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her461\Desktop\"/>
    </mc:Choice>
  </mc:AlternateContent>
  <bookViews>
    <workbookView xWindow="0" yWindow="0" windowWidth="18225" windowHeight="12180"/>
  </bookViews>
  <sheets>
    <sheet name="DieselNOx_byTract" sheetId="1" r:id="rId1"/>
    <sheet name="FIPS" sheetId="2" r:id="rId2"/>
  </sheets>
  <calcPr calcId="152511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2" i="1"/>
</calcChain>
</file>

<file path=xl/sharedStrings.xml><?xml version="1.0" encoding="utf-8"?>
<sst xmlns="http://schemas.openxmlformats.org/spreadsheetml/2006/main" count="86" uniqueCount="85">
  <si>
    <t>NOx (Tons)</t>
  </si>
  <si>
    <r>
      <t>Area (km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</si>
  <si>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NOx (Tons / 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</si>
  <si>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Census Tract ID</t>
  </si>
  <si>
    <t>County</t>
  </si>
  <si>
    <t>FIPS</t>
  </si>
  <si>
    <t>County Name</t>
  </si>
  <si>
    <t>53001</t>
  </si>
  <si>
    <t>Adams</t>
  </si>
  <si>
    <t>53003</t>
  </si>
  <si>
    <t>Asotin</t>
  </si>
  <si>
    <t>53005</t>
  </si>
  <si>
    <t>Benton</t>
  </si>
  <si>
    <t>53007</t>
  </si>
  <si>
    <t>Chelan</t>
  </si>
  <si>
    <t>53009</t>
  </si>
  <si>
    <t>Clallam</t>
  </si>
  <si>
    <t>53011</t>
  </si>
  <si>
    <t>Clark</t>
  </si>
  <si>
    <t>53013</t>
  </si>
  <si>
    <t>Columbia</t>
  </si>
  <si>
    <t>53015</t>
  </si>
  <si>
    <t>Cowlitz</t>
  </si>
  <si>
    <t>53017</t>
  </si>
  <si>
    <t>Douglas</t>
  </si>
  <si>
    <t>53019</t>
  </si>
  <si>
    <t>Ferry</t>
  </si>
  <si>
    <t>53021</t>
  </si>
  <si>
    <t>Franklin</t>
  </si>
  <si>
    <t>53023</t>
  </si>
  <si>
    <t>Garfield</t>
  </si>
  <si>
    <t>53025</t>
  </si>
  <si>
    <t>Grant</t>
  </si>
  <si>
    <t>53027</t>
  </si>
  <si>
    <t>Grays Harbor</t>
  </si>
  <si>
    <t>53029</t>
  </si>
  <si>
    <t>Island</t>
  </si>
  <si>
    <t>53031</t>
  </si>
  <si>
    <t>Jefferson</t>
  </si>
  <si>
    <t>53033</t>
  </si>
  <si>
    <t>King</t>
  </si>
  <si>
    <t>53035</t>
  </si>
  <si>
    <t>Kitsap</t>
  </si>
  <si>
    <t>53037</t>
  </si>
  <si>
    <t>Kittitas</t>
  </si>
  <si>
    <t>53039</t>
  </si>
  <si>
    <t>Klickitat</t>
  </si>
  <si>
    <t>53041</t>
  </si>
  <si>
    <t>Lewis</t>
  </si>
  <si>
    <t>53043</t>
  </si>
  <si>
    <t>Lincoln</t>
  </si>
  <si>
    <t>53045</t>
  </si>
  <si>
    <t>Mason</t>
  </si>
  <si>
    <t>53047</t>
  </si>
  <si>
    <t>Okanogan</t>
  </si>
  <si>
    <t>53049</t>
  </si>
  <si>
    <t>Pacific</t>
  </si>
  <si>
    <t>53051</t>
  </si>
  <si>
    <t>Pend Oreille</t>
  </si>
  <si>
    <t>53053</t>
  </si>
  <si>
    <t>Pierce</t>
  </si>
  <si>
    <t>53055</t>
  </si>
  <si>
    <t>San Juan</t>
  </si>
  <si>
    <t>53057</t>
  </si>
  <si>
    <t>Skagit</t>
  </si>
  <si>
    <t>53059</t>
  </si>
  <si>
    <t>Skamania</t>
  </si>
  <si>
    <t>53061</t>
  </si>
  <si>
    <t>Snohomish</t>
  </si>
  <si>
    <t>53063</t>
  </si>
  <si>
    <t>Spokane</t>
  </si>
  <si>
    <t>53065</t>
  </si>
  <si>
    <t>Stevens</t>
  </si>
  <si>
    <t>53067</t>
  </si>
  <si>
    <t>Thurston</t>
  </si>
  <si>
    <t>53069</t>
  </si>
  <si>
    <t>Wahkiakum</t>
  </si>
  <si>
    <t>53071</t>
  </si>
  <si>
    <t>Walla Walla</t>
  </si>
  <si>
    <t>53073</t>
  </si>
  <si>
    <t>Whatcom</t>
  </si>
  <si>
    <t>53075</t>
  </si>
  <si>
    <t>Whitman</t>
  </si>
  <si>
    <t>53077</t>
  </si>
  <si>
    <t>Yakima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</si>
</sst>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0" borderId="0" xfId="0" applyAlignment="1">
      <alignment horizontal="right"/>
    </xf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59"/>
  <sheetViews>
    <sheetView tabSelected="1" workbookViewId="0">
      <selection activeCell="I14" sqref="I14"/>
    </sheetView>
  </sheetViews>
  <sheetFormatPr defaultRowHeight="15" x14ac:dyDescent="0.25"/>
  <cols>
    <col min="1" max="1" width="16" customWidth="1"/>
    <col min="2" max="2" width="13.85546875" customWidth="1"/>
    <col min="3" max="3" width="16" customWidth="1"/>
    <col min="4" max="4" width="17" bestFit="1" customWidth="1"/>
  </cols>
  <sheetData>
    <row r="1" spans="1:6" ht="17.25" x14ac:dyDescent="0.25">
      <c r="A1" s="1" t="s">
        <v>3</v>
      </c>
      <c r="B1" s="1" t="s">
        <v>1</v>
      </c>
      <c r="C1" s="1" t="s">
        <v>0</v>
      </c>
      <c r="D1" s="1" t="s">
        <v>2</v>
      </c>
      <c r="E1" s="1" t="s">
        <v>5</v>
      </c>
      <c r="F1" s="1" t="s">
        <v>4</v>
      </c>
    </row>
    <row r="2" spans="1:6" x14ac:dyDescent="0.25">
      <c r="A2">
        <v>53001950100</v>
      </c>
      <c r="B2">
        <v>1509.96877144</v>
      </c>
      <c r="C2">
        <v>802.87840830499897</v>
      </c>
      <c r="D2">
        <v>0.53171855172799998</v>
      </c>
      <c r="E2" t="str">
        <f>LEFT(A2,5)</f>
        <v>53001</v>
      </c>
      <c r="F2" t="str">
        <f>VLOOKUP(E2,FIPS!A:B,2,FALSE)</f>
        <v>Adams</v>
      </c>
    </row>
    <row r="3" spans="1:6" x14ac:dyDescent="0.25">
      <c r="A3">
        <v>53001950200</v>
      </c>
      <c r="B3">
        <v>2447.8777581700001</v>
      </c>
      <c r="C3">
        <v>876.79897387300002</v>
      </c>
      <c r="D3">
        <v>0.35818740169800001</v>
      </c>
      <c r="E3" t="str">
        <f t="shared" ref="E3:E66" si="0">LEFT(A3,5)</f>
        <v>53001</v>
      </c>
      <c r="F3" t="str">
        <f>VLOOKUP(E3,FIPS!A:B,2,FALSE)</f>
        <v>Adams</v>
      </c>
    </row>
    <row r="4" spans="1:6" x14ac:dyDescent="0.25">
      <c r="A4">
        <v>53001950300</v>
      </c>
      <c r="B4">
        <v>676.692108007</v>
      </c>
      <c r="C4">
        <v>269.73139941099902</v>
      </c>
      <c r="D4">
        <v>0.39860284495600001</v>
      </c>
      <c r="E4" t="str">
        <f t="shared" si="0"/>
        <v>53001</v>
      </c>
      <c r="F4" t="str">
        <f>VLOOKUP(E4,FIPS!A:B,2,FALSE)</f>
        <v>Adams</v>
      </c>
    </row>
    <row r="5" spans="1:6" x14ac:dyDescent="0.25">
      <c r="A5">
        <v>53001950400</v>
      </c>
      <c r="B5">
        <v>3.1588447724800002</v>
      </c>
      <c r="C5">
        <v>4.1539790006199997</v>
      </c>
      <c r="D5">
        <v>1.31503106351</v>
      </c>
      <c r="E5" t="str">
        <f t="shared" si="0"/>
        <v>53001</v>
      </c>
      <c r="F5" t="str">
        <f>VLOOKUP(E5,FIPS!A:B,2,FALSE)</f>
        <v>Adams</v>
      </c>
    </row>
    <row r="6" spans="1:6" x14ac:dyDescent="0.25">
      <c r="A6">
        <v>53001950500</v>
      </c>
      <c r="B6">
        <v>11.5198432291999</v>
      </c>
      <c r="C6">
        <v>18.059875869300001</v>
      </c>
      <c r="D6">
        <v>1.5677188925200001</v>
      </c>
      <c r="E6" t="str">
        <f t="shared" si="0"/>
        <v>53001</v>
      </c>
      <c r="F6" t="str">
        <f>VLOOKUP(E6,FIPS!A:B,2,FALSE)</f>
        <v>Adams</v>
      </c>
    </row>
    <row r="7" spans="1:6" x14ac:dyDescent="0.25">
      <c r="A7">
        <v>53003960100</v>
      </c>
      <c r="B7">
        <v>1254.05006321</v>
      </c>
      <c r="C7">
        <v>93.696998076</v>
      </c>
      <c r="D7">
        <v>7.4715516409399996E-2</v>
      </c>
      <c r="E7" t="str">
        <f t="shared" si="0"/>
        <v>53003</v>
      </c>
      <c r="F7" t="str">
        <f>VLOOKUP(E7,FIPS!A:B,2,FALSE)</f>
        <v>Asotin</v>
      </c>
    </row>
    <row r="8" spans="1:6" x14ac:dyDescent="0.25">
      <c r="A8">
        <v>53003960200</v>
      </c>
      <c r="B8">
        <v>276.73511541099901</v>
      </c>
      <c r="C8">
        <v>38.932369577000003</v>
      </c>
      <c r="D8">
        <v>0.140684602022</v>
      </c>
      <c r="E8" t="str">
        <f t="shared" si="0"/>
        <v>53003</v>
      </c>
      <c r="F8" t="str">
        <f>VLOOKUP(E8,FIPS!A:B,2,FALSE)</f>
        <v>Asotin</v>
      </c>
    </row>
    <row r="9" spans="1:6" x14ac:dyDescent="0.25">
      <c r="A9">
        <v>53003960300</v>
      </c>
      <c r="B9">
        <v>4.3115698082799998</v>
      </c>
      <c r="C9">
        <v>4.6462705781300002</v>
      </c>
      <c r="D9">
        <v>1.0776285169299999</v>
      </c>
      <c r="E9" t="str">
        <f t="shared" si="0"/>
        <v>53003</v>
      </c>
      <c r="F9" t="str">
        <f>VLOOKUP(E9,FIPS!A:B,2,FALSE)</f>
        <v>Asotin</v>
      </c>
    </row>
    <row r="10" spans="1:6" x14ac:dyDescent="0.25">
      <c r="A10">
        <v>53003960400</v>
      </c>
      <c r="B10">
        <v>1.4755954198100001</v>
      </c>
      <c r="C10">
        <v>2.6817281176700001</v>
      </c>
      <c r="D10">
        <v>1.817387125</v>
      </c>
      <c r="E10" t="str">
        <f t="shared" si="0"/>
        <v>53003</v>
      </c>
      <c r="F10" t="str">
        <f>VLOOKUP(E10,FIPS!A:B,2,FALSE)</f>
        <v>Asotin</v>
      </c>
    </row>
    <row r="11" spans="1:6" x14ac:dyDescent="0.25">
      <c r="A11">
        <v>53003960500</v>
      </c>
      <c r="B11">
        <v>1.7210201064099999</v>
      </c>
      <c r="C11">
        <v>3.1277597832600001</v>
      </c>
      <c r="D11">
        <v>1.817387125</v>
      </c>
      <c r="E11" t="str">
        <f t="shared" si="0"/>
        <v>53003</v>
      </c>
      <c r="F11" t="str">
        <f>VLOOKUP(E11,FIPS!A:B,2,FALSE)</f>
        <v>Asotin</v>
      </c>
    </row>
    <row r="12" spans="1:6" x14ac:dyDescent="0.25">
      <c r="A12">
        <v>53003960600</v>
      </c>
      <c r="B12">
        <v>4.6504842975900003</v>
      </c>
      <c r="C12">
        <v>8.3787150023900008</v>
      </c>
      <c r="D12">
        <v>1.80168654837</v>
      </c>
      <c r="E12" t="str">
        <f t="shared" si="0"/>
        <v>53003</v>
      </c>
      <c r="F12" t="str">
        <f>VLOOKUP(E12,FIPS!A:B,2,FALSE)</f>
        <v>Asotin</v>
      </c>
    </row>
    <row r="13" spans="1:6" x14ac:dyDescent="0.25">
      <c r="A13">
        <v>53005010100</v>
      </c>
      <c r="B13">
        <v>9.7386256828699995</v>
      </c>
      <c r="C13">
        <v>26.086783283900001</v>
      </c>
      <c r="D13">
        <v>2.6786924699000001</v>
      </c>
      <c r="E13" t="str">
        <f t="shared" si="0"/>
        <v>53005</v>
      </c>
      <c r="F13" t="str">
        <f>VLOOKUP(E13,FIPS!A:B,2,FALSE)</f>
        <v>Benton</v>
      </c>
    </row>
    <row r="14" spans="1:6" x14ac:dyDescent="0.25">
      <c r="A14">
        <v>53005010201</v>
      </c>
      <c r="B14">
        <v>41.495700873799898</v>
      </c>
      <c r="C14">
        <v>53.957126255600002</v>
      </c>
      <c r="D14">
        <v>1.3003064201700001</v>
      </c>
      <c r="E14" t="str">
        <f t="shared" si="0"/>
        <v>53005</v>
      </c>
      <c r="F14" t="str">
        <f>VLOOKUP(E14,FIPS!A:B,2,FALSE)</f>
        <v>Benton</v>
      </c>
    </row>
    <row r="15" spans="1:6" x14ac:dyDescent="0.25">
      <c r="A15">
        <v>53005010202</v>
      </c>
      <c r="B15">
        <v>4.8582648886499999</v>
      </c>
      <c r="C15">
        <v>10.4233486127</v>
      </c>
      <c r="D15">
        <v>2.14548791628</v>
      </c>
      <c r="E15" t="str">
        <f t="shared" si="0"/>
        <v>53005</v>
      </c>
      <c r="F15" t="str">
        <f>VLOOKUP(E15,FIPS!A:B,2,FALSE)</f>
        <v>Benton</v>
      </c>
    </row>
    <row r="16" spans="1:6" x14ac:dyDescent="0.25">
      <c r="A16">
        <v>53005010300</v>
      </c>
      <c r="B16">
        <v>5.7174217615799998</v>
      </c>
      <c r="C16">
        <v>21.8224753924999</v>
      </c>
      <c r="D16">
        <v>3.81683848114</v>
      </c>
      <c r="E16" t="str">
        <f t="shared" si="0"/>
        <v>53005</v>
      </c>
      <c r="F16" t="str">
        <f>VLOOKUP(E16,FIPS!A:B,2,FALSE)</f>
        <v>Benton</v>
      </c>
    </row>
    <row r="17" spans="1:6" x14ac:dyDescent="0.25">
      <c r="A17">
        <v>53005010400</v>
      </c>
      <c r="B17">
        <v>1.39697345284</v>
      </c>
      <c r="C17">
        <v>10.5466114472</v>
      </c>
      <c r="D17">
        <v>7.5496147945800001</v>
      </c>
      <c r="E17" t="str">
        <f t="shared" si="0"/>
        <v>53005</v>
      </c>
      <c r="F17" t="str">
        <f>VLOOKUP(E17,FIPS!A:B,2,FALSE)</f>
        <v>Benton</v>
      </c>
    </row>
    <row r="18" spans="1:6" x14ac:dyDescent="0.25">
      <c r="A18">
        <v>53005010500</v>
      </c>
      <c r="B18">
        <v>2.4206218773399999</v>
      </c>
      <c r="C18">
        <v>17.1324267171</v>
      </c>
      <c r="D18">
        <v>7.0776963876399996</v>
      </c>
      <c r="E18" t="str">
        <f t="shared" si="0"/>
        <v>53005</v>
      </c>
      <c r="F18" t="str">
        <f>VLOOKUP(E18,FIPS!A:B,2,FALSE)</f>
        <v>Benton</v>
      </c>
    </row>
    <row r="19" spans="1:6" x14ac:dyDescent="0.25">
      <c r="A19">
        <v>53005010600</v>
      </c>
      <c r="B19">
        <v>8.9361853340199904</v>
      </c>
      <c r="C19">
        <v>70.478341408700004</v>
      </c>
      <c r="D19">
        <v>7.8868486691299999</v>
      </c>
      <c r="E19" t="str">
        <f t="shared" si="0"/>
        <v>53005</v>
      </c>
      <c r="F19" t="str">
        <f>VLOOKUP(E19,FIPS!A:B,2,FALSE)</f>
        <v>Benton</v>
      </c>
    </row>
    <row r="20" spans="1:6" x14ac:dyDescent="0.25">
      <c r="A20">
        <v>53005010701</v>
      </c>
      <c r="B20">
        <v>34.686964627400002</v>
      </c>
      <c r="C20">
        <v>36.748380281800003</v>
      </c>
      <c r="D20">
        <v>1.05942911628</v>
      </c>
      <c r="E20" t="str">
        <f t="shared" si="0"/>
        <v>53005</v>
      </c>
      <c r="F20" t="str">
        <f>VLOOKUP(E20,FIPS!A:B,2,FALSE)</f>
        <v>Benton</v>
      </c>
    </row>
    <row r="21" spans="1:6" x14ac:dyDescent="0.25">
      <c r="A21">
        <v>53005010703</v>
      </c>
      <c r="B21">
        <v>47.161544186699899</v>
      </c>
      <c r="C21">
        <v>28.653762120100001</v>
      </c>
      <c r="D21">
        <v>0.607566240975</v>
      </c>
      <c r="E21" t="str">
        <f t="shared" si="0"/>
        <v>53005</v>
      </c>
      <c r="F21" t="str">
        <f>VLOOKUP(E21,FIPS!A:B,2,FALSE)</f>
        <v>Benton</v>
      </c>
    </row>
    <row r="22" spans="1:6" x14ac:dyDescent="0.25">
      <c r="A22">
        <v>53005010705</v>
      </c>
      <c r="B22">
        <v>6.9270033532699999</v>
      </c>
      <c r="C22">
        <v>16.106244419100001</v>
      </c>
      <c r="D22">
        <v>2.32513882233</v>
      </c>
      <c r="E22" t="str">
        <f t="shared" si="0"/>
        <v>53005</v>
      </c>
      <c r="F22" t="str">
        <f>VLOOKUP(E22,FIPS!A:B,2,FALSE)</f>
        <v>Benton</v>
      </c>
    </row>
    <row r="23" spans="1:6" x14ac:dyDescent="0.25">
      <c r="A23">
        <v>53005010707</v>
      </c>
      <c r="B23">
        <v>5.1892991821300001</v>
      </c>
      <c r="C23">
        <v>10.3122607249</v>
      </c>
      <c r="D23">
        <v>1.98721645505</v>
      </c>
      <c r="E23" t="str">
        <f t="shared" si="0"/>
        <v>53005</v>
      </c>
      <c r="F23" t="str">
        <f>VLOOKUP(E23,FIPS!A:B,2,FALSE)</f>
        <v>Benton</v>
      </c>
    </row>
    <row r="24" spans="1:6" x14ac:dyDescent="0.25">
      <c r="A24">
        <v>53005010708</v>
      </c>
      <c r="B24">
        <v>8.0530174261299905</v>
      </c>
      <c r="C24">
        <v>10.940860904000001</v>
      </c>
      <c r="D24">
        <v>1.3586039027400001</v>
      </c>
      <c r="E24" t="str">
        <f t="shared" si="0"/>
        <v>53005</v>
      </c>
      <c r="F24" t="str">
        <f>VLOOKUP(E24,FIPS!A:B,2,FALSE)</f>
        <v>Benton</v>
      </c>
    </row>
    <row r="25" spans="1:6" x14ac:dyDescent="0.25">
      <c r="A25">
        <v>53005010803</v>
      </c>
      <c r="B25">
        <v>10.9936111791</v>
      </c>
      <c r="C25">
        <v>34.822875445500003</v>
      </c>
      <c r="D25">
        <v>3.1675556719400002</v>
      </c>
      <c r="E25" t="str">
        <f t="shared" si="0"/>
        <v>53005</v>
      </c>
      <c r="F25" t="str">
        <f>VLOOKUP(E25,FIPS!A:B,2,FALSE)</f>
        <v>Benton</v>
      </c>
    </row>
    <row r="26" spans="1:6" x14ac:dyDescent="0.25">
      <c r="A26">
        <v>53005010805</v>
      </c>
      <c r="B26">
        <v>12.112292052200001</v>
      </c>
      <c r="C26">
        <v>58.807390014699898</v>
      </c>
      <c r="D26">
        <v>4.8551826327600001</v>
      </c>
      <c r="E26" t="str">
        <f t="shared" si="0"/>
        <v>53005</v>
      </c>
      <c r="F26" t="str">
        <f>VLOOKUP(E26,FIPS!A:B,2,FALSE)</f>
        <v>Benton</v>
      </c>
    </row>
    <row r="27" spans="1:6" x14ac:dyDescent="0.25">
      <c r="A27">
        <v>53005010807</v>
      </c>
      <c r="B27">
        <v>90.6551430495999</v>
      </c>
      <c r="C27">
        <v>100.173165325</v>
      </c>
      <c r="D27">
        <v>1.10499153115</v>
      </c>
      <c r="E27" t="str">
        <f t="shared" si="0"/>
        <v>53005</v>
      </c>
      <c r="F27" t="str">
        <f>VLOOKUP(E27,FIPS!A:B,2,FALSE)</f>
        <v>Benton</v>
      </c>
    </row>
    <row r="28" spans="1:6" x14ac:dyDescent="0.25">
      <c r="A28">
        <v>53005010809</v>
      </c>
      <c r="B28">
        <v>3.5503293543700001</v>
      </c>
      <c r="C28">
        <v>23.952277075800001</v>
      </c>
      <c r="D28">
        <v>6.7464943910999997</v>
      </c>
      <c r="E28" t="str">
        <f t="shared" si="0"/>
        <v>53005</v>
      </c>
      <c r="F28" t="str">
        <f>VLOOKUP(E28,FIPS!A:B,2,FALSE)</f>
        <v>Benton</v>
      </c>
    </row>
    <row r="29" spans="1:6" x14ac:dyDescent="0.25">
      <c r="A29">
        <v>53005010810</v>
      </c>
      <c r="B29">
        <v>5.4767054220900002</v>
      </c>
      <c r="C29">
        <v>17.7857928275</v>
      </c>
      <c r="D29">
        <v>3.2475350519599999</v>
      </c>
      <c r="E29" t="str">
        <f t="shared" si="0"/>
        <v>53005</v>
      </c>
      <c r="F29" t="str">
        <f>VLOOKUP(E29,FIPS!A:B,2,FALSE)</f>
        <v>Benton</v>
      </c>
    </row>
    <row r="30" spans="1:6" x14ac:dyDescent="0.25">
      <c r="A30">
        <v>53005010811</v>
      </c>
      <c r="B30">
        <v>21.520753124900001</v>
      </c>
      <c r="C30">
        <v>50.965475661200003</v>
      </c>
      <c r="D30">
        <v>2.36820130622</v>
      </c>
      <c r="E30" t="str">
        <f t="shared" si="0"/>
        <v>53005</v>
      </c>
      <c r="F30" t="str">
        <f>VLOOKUP(E30,FIPS!A:B,2,FALSE)</f>
        <v>Benton</v>
      </c>
    </row>
    <row r="31" spans="1:6" x14ac:dyDescent="0.25">
      <c r="A31">
        <v>53005010813</v>
      </c>
      <c r="B31">
        <v>19.096182578600001</v>
      </c>
      <c r="C31">
        <v>66.148320894099896</v>
      </c>
      <c r="D31">
        <v>3.4639551974199998</v>
      </c>
      <c r="E31" t="str">
        <f t="shared" si="0"/>
        <v>53005</v>
      </c>
      <c r="F31" t="str">
        <f>VLOOKUP(E31,FIPS!A:B,2,FALSE)</f>
        <v>Benton</v>
      </c>
    </row>
    <row r="32" spans="1:6" x14ac:dyDescent="0.25">
      <c r="A32">
        <v>53005010814</v>
      </c>
      <c r="B32">
        <v>88.267752481000002</v>
      </c>
      <c r="C32">
        <v>90.570552230700002</v>
      </c>
      <c r="D32">
        <v>1.0260888000999999</v>
      </c>
      <c r="E32" t="str">
        <f t="shared" si="0"/>
        <v>53005</v>
      </c>
      <c r="F32" t="str">
        <f>VLOOKUP(E32,FIPS!A:B,2,FALSE)</f>
        <v>Benton</v>
      </c>
    </row>
    <row r="33" spans="1:6" x14ac:dyDescent="0.25">
      <c r="A33">
        <v>53005010901</v>
      </c>
      <c r="B33">
        <v>7.1935987431399999</v>
      </c>
      <c r="C33">
        <v>46.557450588000002</v>
      </c>
      <c r="D33">
        <v>6.4720666596000003</v>
      </c>
      <c r="E33" t="str">
        <f t="shared" si="0"/>
        <v>53005</v>
      </c>
      <c r="F33" t="str">
        <f>VLOOKUP(E33,FIPS!A:B,2,FALSE)</f>
        <v>Benton</v>
      </c>
    </row>
    <row r="34" spans="1:6" x14ac:dyDescent="0.25">
      <c r="A34">
        <v>53005010902</v>
      </c>
      <c r="B34">
        <v>2.3839260918199998</v>
      </c>
      <c r="C34">
        <v>12.625151516600001</v>
      </c>
      <c r="D34">
        <v>5.2959492158400003</v>
      </c>
      <c r="E34" t="str">
        <f t="shared" si="0"/>
        <v>53005</v>
      </c>
      <c r="F34" t="str">
        <f>VLOOKUP(E34,FIPS!A:B,2,FALSE)</f>
        <v>Benton</v>
      </c>
    </row>
    <row r="35" spans="1:6" x14ac:dyDescent="0.25">
      <c r="A35">
        <v>53005011001</v>
      </c>
      <c r="B35">
        <v>5.38691419392</v>
      </c>
      <c r="C35">
        <v>29.914129311500002</v>
      </c>
      <c r="D35">
        <v>5.5531104143599999</v>
      </c>
      <c r="E35" t="str">
        <f t="shared" si="0"/>
        <v>53005</v>
      </c>
      <c r="F35" t="str">
        <f>VLOOKUP(E35,FIPS!A:B,2,FALSE)</f>
        <v>Benton</v>
      </c>
    </row>
    <row r="36" spans="1:6" x14ac:dyDescent="0.25">
      <c r="A36">
        <v>53005011002</v>
      </c>
      <c r="B36">
        <v>2.7554219366099999</v>
      </c>
      <c r="C36">
        <v>16.3585096571999</v>
      </c>
      <c r="D36">
        <v>5.9368438059699997</v>
      </c>
      <c r="E36" t="str">
        <f t="shared" si="0"/>
        <v>53005</v>
      </c>
      <c r="F36" t="str">
        <f>VLOOKUP(E36,FIPS!A:B,2,FALSE)</f>
        <v>Benton</v>
      </c>
    </row>
    <row r="37" spans="1:6" x14ac:dyDescent="0.25">
      <c r="A37">
        <v>53005011100</v>
      </c>
      <c r="B37">
        <v>4.8049246757599997</v>
      </c>
      <c r="C37">
        <v>28.848312543700001</v>
      </c>
      <c r="D37">
        <v>6.00390526187</v>
      </c>
      <c r="E37" t="str">
        <f t="shared" si="0"/>
        <v>53005</v>
      </c>
      <c r="F37" t="str">
        <f>VLOOKUP(E37,FIPS!A:B,2,FALSE)</f>
        <v>Benton</v>
      </c>
    </row>
    <row r="38" spans="1:6" x14ac:dyDescent="0.25">
      <c r="A38">
        <v>53005011200</v>
      </c>
      <c r="B38">
        <v>2.3403816638100001</v>
      </c>
      <c r="C38">
        <v>14.8825129783999</v>
      </c>
      <c r="D38">
        <v>6.3590111</v>
      </c>
      <c r="E38" t="str">
        <f t="shared" si="0"/>
        <v>53005</v>
      </c>
      <c r="F38" t="str">
        <f>VLOOKUP(E38,FIPS!A:B,2,FALSE)</f>
        <v>Benton</v>
      </c>
    </row>
    <row r="39" spans="1:6" x14ac:dyDescent="0.25">
      <c r="A39">
        <v>53005011300</v>
      </c>
      <c r="B39">
        <v>6.50572621289</v>
      </c>
      <c r="C39">
        <v>51.2783890822</v>
      </c>
      <c r="D39">
        <v>7.8820392073400001</v>
      </c>
      <c r="E39" t="str">
        <f t="shared" si="0"/>
        <v>53005</v>
      </c>
      <c r="F39" t="str">
        <f>VLOOKUP(E39,FIPS!A:B,2,FALSE)</f>
        <v>Benton</v>
      </c>
    </row>
    <row r="40" spans="1:6" x14ac:dyDescent="0.25">
      <c r="A40">
        <v>53005011401</v>
      </c>
      <c r="B40">
        <v>2.1347601201000002</v>
      </c>
      <c r="C40">
        <v>13.441193413200001</v>
      </c>
      <c r="D40">
        <v>6.296348375</v>
      </c>
      <c r="E40" t="str">
        <f t="shared" si="0"/>
        <v>53005</v>
      </c>
      <c r="F40" t="str">
        <f>VLOOKUP(E40,FIPS!A:B,2,FALSE)</f>
        <v>Benton</v>
      </c>
    </row>
    <row r="41" spans="1:6" x14ac:dyDescent="0.25">
      <c r="A41">
        <v>53005011402</v>
      </c>
      <c r="B41">
        <v>6.8353479084700002</v>
      </c>
      <c r="C41">
        <v>38.199105684000003</v>
      </c>
      <c r="D41">
        <v>5.5884654586</v>
      </c>
      <c r="E41" t="str">
        <f t="shared" si="0"/>
        <v>53005</v>
      </c>
      <c r="F41" t="str">
        <f>VLOOKUP(E41,FIPS!A:B,2,FALSE)</f>
        <v>Benton</v>
      </c>
    </row>
    <row r="42" spans="1:6" x14ac:dyDescent="0.25">
      <c r="A42">
        <v>53005011501</v>
      </c>
      <c r="B42">
        <v>65.062773378700001</v>
      </c>
      <c r="C42">
        <v>189.162721468</v>
      </c>
      <c r="D42">
        <v>2.9073879216099998</v>
      </c>
      <c r="E42" t="str">
        <f t="shared" si="0"/>
        <v>53005</v>
      </c>
      <c r="F42" t="str">
        <f>VLOOKUP(E42,FIPS!A:B,2,FALSE)</f>
        <v>Benton</v>
      </c>
    </row>
    <row r="43" spans="1:6" x14ac:dyDescent="0.25">
      <c r="A43">
        <v>53005011503</v>
      </c>
      <c r="B43">
        <v>78.7687541240999</v>
      </c>
      <c r="C43">
        <v>97.7140682795999</v>
      </c>
      <c r="D43">
        <v>1.24051813903</v>
      </c>
      <c r="E43" t="str">
        <f t="shared" si="0"/>
        <v>53005</v>
      </c>
      <c r="F43" t="str">
        <f>VLOOKUP(E43,FIPS!A:B,2,FALSE)</f>
        <v>Benton</v>
      </c>
    </row>
    <row r="44" spans="1:6" x14ac:dyDescent="0.25">
      <c r="A44">
        <v>53005011504</v>
      </c>
      <c r="B44">
        <v>12.3290930774</v>
      </c>
      <c r="C44">
        <v>26.0894567275</v>
      </c>
      <c r="D44">
        <v>2.1160888772400002</v>
      </c>
      <c r="E44" t="str">
        <f t="shared" si="0"/>
        <v>53005</v>
      </c>
      <c r="F44" t="str">
        <f>VLOOKUP(E44,FIPS!A:B,2,FALSE)</f>
        <v>Benton</v>
      </c>
    </row>
    <row r="45" spans="1:6" x14ac:dyDescent="0.25">
      <c r="A45">
        <v>53005011600</v>
      </c>
      <c r="B45">
        <v>1523.1407097599899</v>
      </c>
      <c r="C45">
        <v>1079.1440534799899</v>
      </c>
      <c r="D45">
        <v>0.70849925194999996</v>
      </c>
      <c r="E45" t="str">
        <f t="shared" si="0"/>
        <v>53005</v>
      </c>
      <c r="F45" t="str">
        <f>VLOOKUP(E45,FIPS!A:B,2,FALSE)</f>
        <v>Benton</v>
      </c>
    </row>
    <row r="46" spans="1:6" x14ac:dyDescent="0.25">
      <c r="A46">
        <v>53005011700</v>
      </c>
      <c r="B46">
        <v>33.335791272800002</v>
      </c>
      <c r="C46">
        <v>75.8137222979</v>
      </c>
      <c r="D46">
        <v>2.2742439703200001</v>
      </c>
      <c r="E46" t="str">
        <f t="shared" si="0"/>
        <v>53005</v>
      </c>
      <c r="F46" t="str">
        <f>VLOOKUP(E46,FIPS!A:B,2,FALSE)</f>
        <v>Benton</v>
      </c>
    </row>
    <row r="47" spans="1:6" x14ac:dyDescent="0.25">
      <c r="A47">
        <v>53005011800</v>
      </c>
      <c r="B47">
        <v>818.39752904299905</v>
      </c>
      <c r="C47">
        <v>475.82224024099901</v>
      </c>
      <c r="D47">
        <v>0.58140722980600001</v>
      </c>
      <c r="E47" t="str">
        <f t="shared" si="0"/>
        <v>53005</v>
      </c>
      <c r="F47" t="str">
        <f>VLOOKUP(E47,FIPS!A:B,2,FALSE)</f>
        <v>Benton</v>
      </c>
    </row>
    <row r="48" spans="1:6" x14ac:dyDescent="0.25">
      <c r="A48">
        <v>53005011900</v>
      </c>
      <c r="B48">
        <v>154.51386245800001</v>
      </c>
      <c r="C48">
        <v>77.901121245100001</v>
      </c>
      <c r="D48">
        <v>0.504169140593</v>
      </c>
      <c r="E48" t="str">
        <f t="shared" si="0"/>
        <v>53005</v>
      </c>
      <c r="F48" t="str">
        <f>VLOOKUP(E48,FIPS!A:B,2,FALSE)</f>
        <v>Benton</v>
      </c>
    </row>
    <row r="49" spans="1:6" x14ac:dyDescent="0.25">
      <c r="A49">
        <v>53005012000</v>
      </c>
      <c r="B49">
        <v>1084.87764502</v>
      </c>
      <c r="C49">
        <v>83.854073186500003</v>
      </c>
      <c r="D49">
        <v>7.7293576442899997E-2</v>
      </c>
      <c r="E49" t="str">
        <f t="shared" si="0"/>
        <v>53005</v>
      </c>
      <c r="F49" t="str">
        <f>VLOOKUP(E49,FIPS!A:B,2,FALSE)</f>
        <v>Benton</v>
      </c>
    </row>
    <row r="50" spans="1:6" x14ac:dyDescent="0.25">
      <c r="A50">
        <v>53007960100</v>
      </c>
      <c r="B50">
        <v>2919.6495070699898</v>
      </c>
      <c r="C50">
        <v>77.642813607500003</v>
      </c>
      <c r="D50">
        <v>2.6593196690000001E-2</v>
      </c>
      <c r="E50" t="str">
        <f t="shared" si="0"/>
        <v>53007</v>
      </c>
      <c r="F50" t="str">
        <f>VLOOKUP(E50,FIPS!A:B,2,FALSE)</f>
        <v>Chelan</v>
      </c>
    </row>
    <row r="51" spans="1:6" x14ac:dyDescent="0.25">
      <c r="A51">
        <v>53007960200</v>
      </c>
      <c r="B51">
        <v>2387.9142991799899</v>
      </c>
      <c r="C51">
        <v>272.47924354200001</v>
      </c>
      <c r="D51">
        <v>0.114107630929</v>
      </c>
      <c r="E51" t="str">
        <f t="shared" si="0"/>
        <v>53007</v>
      </c>
      <c r="F51" t="str">
        <f>VLOOKUP(E51,FIPS!A:B,2,FALSE)</f>
        <v>Chelan</v>
      </c>
    </row>
    <row r="52" spans="1:6" x14ac:dyDescent="0.25">
      <c r="A52">
        <v>53007960300</v>
      </c>
      <c r="B52">
        <v>467.52826330599902</v>
      </c>
      <c r="C52">
        <v>102.090399125999</v>
      </c>
      <c r="D52">
        <v>0.218361983945</v>
      </c>
      <c r="E52" t="str">
        <f t="shared" si="0"/>
        <v>53007</v>
      </c>
      <c r="F52" t="str">
        <f>VLOOKUP(E52,FIPS!A:B,2,FALSE)</f>
        <v>Chelan</v>
      </c>
    </row>
    <row r="53" spans="1:6" x14ac:dyDescent="0.25">
      <c r="A53">
        <v>53007960400</v>
      </c>
      <c r="B53">
        <v>145.36127785900001</v>
      </c>
      <c r="C53">
        <v>35.7737823541</v>
      </c>
      <c r="D53">
        <v>0.246102558267</v>
      </c>
      <c r="E53" t="str">
        <f t="shared" si="0"/>
        <v>53007</v>
      </c>
      <c r="F53" t="str">
        <f>VLOOKUP(E53,FIPS!A:B,2,FALSE)</f>
        <v>Chelan</v>
      </c>
    </row>
    <row r="54" spans="1:6" x14ac:dyDescent="0.25">
      <c r="A54">
        <v>53007960500</v>
      </c>
      <c r="B54">
        <v>774.81272704000003</v>
      </c>
      <c r="C54">
        <v>224.307786440999</v>
      </c>
      <c r="D54">
        <v>0.28949935721600001</v>
      </c>
      <c r="E54" t="str">
        <f t="shared" si="0"/>
        <v>53007</v>
      </c>
      <c r="F54" t="str">
        <f>VLOOKUP(E54,FIPS!A:B,2,FALSE)</f>
        <v>Chelan</v>
      </c>
    </row>
    <row r="55" spans="1:6" x14ac:dyDescent="0.25">
      <c r="A55">
        <v>53007960600</v>
      </c>
      <c r="B55">
        <v>8.8522021081899904</v>
      </c>
      <c r="C55">
        <v>23.1784444574999</v>
      </c>
      <c r="D55">
        <v>2.6183817511399998</v>
      </c>
      <c r="E55" t="str">
        <f t="shared" si="0"/>
        <v>53007</v>
      </c>
      <c r="F55" t="str">
        <f>VLOOKUP(E55,FIPS!A:B,2,FALSE)</f>
        <v>Chelan</v>
      </c>
    </row>
    <row r="56" spans="1:6" x14ac:dyDescent="0.25">
      <c r="A56">
        <v>53007960700</v>
      </c>
      <c r="B56">
        <v>133.648490345</v>
      </c>
      <c r="C56">
        <v>64.943139637399895</v>
      </c>
      <c r="D56">
        <v>0.48592497730200002</v>
      </c>
      <c r="E56" t="str">
        <f t="shared" si="0"/>
        <v>53007</v>
      </c>
      <c r="F56" t="str">
        <f>VLOOKUP(E56,FIPS!A:B,2,FALSE)</f>
        <v>Chelan</v>
      </c>
    </row>
    <row r="57" spans="1:6" x14ac:dyDescent="0.25">
      <c r="A57">
        <v>53007960801</v>
      </c>
      <c r="B57">
        <v>23.4474459246</v>
      </c>
      <c r="C57">
        <v>47.551481425200002</v>
      </c>
      <c r="D57">
        <v>2.0280026054100002</v>
      </c>
      <c r="E57" t="str">
        <f t="shared" si="0"/>
        <v>53007</v>
      </c>
      <c r="F57" t="str">
        <f>VLOOKUP(E57,FIPS!A:B,2,FALSE)</f>
        <v>Chelan</v>
      </c>
    </row>
    <row r="58" spans="1:6" x14ac:dyDescent="0.25">
      <c r="A58">
        <v>53007960802</v>
      </c>
      <c r="B58">
        <v>7.30474166656</v>
      </c>
      <c r="C58">
        <v>40.573799885600003</v>
      </c>
      <c r="D58">
        <v>5.5544469247099997</v>
      </c>
      <c r="E58" t="str">
        <f t="shared" si="0"/>
        <v>53007</v>
      </c>
      <c r="F58" t="str">
        <f>VLOOKUP(E58,FIPS!A:B,2,FALSE)</f>
        <v>Chelan</v>
      </c>
    </row>
    <row r="59" spans="1:6" x14ac:dyDescent="0.25">
      <c r="A59">
        <v>53007961000</v>
      </c>
      <c r="B59">
        <v>3.2584282422699999</v>
      </c>
      <c r="C59">
        <v>15.5478857209</v>
      </c>
      <c r="D59">
        <v>4.7715906458199999</v>
      </c>
      <c r="E59" t="str">
        <f t="shared" si="0"/>
        <v>53007</v>
      </c>
      <c r="F59" t="str">
        <f>VLOOKUP(E59,FIPS!A:B,2,FALSE)</f>
        <v>Chelan</v>
      </c>
    </row>
    <row r="60" spans="1:6" x14ac:dyDescent="0.25">
      <c r="A60">
        <v>53007961100</v>
      </c>
      <c r="B60">
        <v>7.0802784785800004</v>
      </c>
      <c r="C60">
        <v>30.1436434588</v>
      </c>
      <c r="D60">
        <v>4.2574093024700002</v>
      </c>
      <c r="E60" t="str">
        <f t="shared" si="0"/>
        <v>53007</v>
      </c>
      <c r="F60" t="str">
        <f>VLOOKUP(E60,FIPS!A:B,2,FALSE)</f>
        <v>Chelan</v>
      </c>
    </row>
    <row r="61" spans="1:6" x14ac:dyDescent="0.25">
      <c r="A61">
        <v>53007961200</v>
      </c>
      <c r="B61">
        <v>298.41192986700003</v>
      </c>
      <c r="C61">
        <v>138.61381277000001</v>
      </c>
      <c r="D61">
        <v>0.46450493058999998</v>
      </c>
      <c r="E61" t="str">
        <f t="shared" si="0"/>
        <v>53007</v>
      </c>
      <c r="F61" t="str">
        <f>VLOOKUP(E61,FIPS!A:B,2,FALSE)</f>
        <v>Chelan</v>
      </c>
    </row>
    <row r="62" spans="1:6" x14ac:dyDescent="0.25">
      <c r="A62">
        <v>53007961301</v>
      </c>
      <c r="B62">
        <v>15.5502205442</v>
      </c>
      <c r="C62">
        <v>12.450912366800001</v>
      </c>
      <c r="D62">
        <v>0.80069040380500001</v>
      </c>
      <c r="E62" t="str">
        <f t="shared" si="0"/>
        <v>53007</v>
      </c>
      <c r="F62" t="str">
        <f>VLOOKUP(E62,FIPS!A:B,2,FALSE)</f>
        <v>Chelan</v>
      </c>
    </row>
    <row r="63" spans="1:6" x14ac:dyDescent="0.25">
      <c r="A63">
        <v>53007961302</v>
      </c>
      <c r="B63">
        <v>25.398711837600001</v>
      </c>
      <c r="C63">
        <v>31.8044609839</v>
      </c>
      <c r="D63">
        <v>1.2522076390000001</v>
      </c>
      <c r="E63" t="str">
        <f t="shared" si="0"/>
        <v>53007</v>
      </c>
      <c r="F63" t="str">
        <f>VLOOKUP(E63,FIPS!A:B,2,FALSE)</f>
        <v>Chelan</v>
      </c>
    </row>
    <row r="64" spans="1:6" x14ac:dyDescent="0.25">
      <c r="A64">
        <v>53009000200</v>
      </c>
      <c r="B64">
        <v>895.26573179800005</v>
      </c>
      <c r="C64">
        <v>37.7148312011999</v>
      </c>
      <c r="D64">
        <v>4.2126968409099998E-2</v>
      </c>
      <c r="E64" t="str">
        <f t="shared" si="0"/>
        <v>53009</v>
      </c>
      <c r="F64" t="str">
        <f>VLOOKUP(E64,FIPS!A:B,2,FALSE)</f>
        <v>Clallam</v>
      </c>
    </row>
    <row r="65" spans="1:6" x14ac:dyDescent="0.25">
      <c r="A65">
        <v>53009000300</v>
      </c>
      <c r="B65">
        <v>55.383103102</v>
      </c>
      <c r="C65">
        <v>17.054918615999899</v>
      </c>
      <c r="D65">
        <v>0.30794443902099999</v>
      </c>
      <c r="E65" t="str">
        <f t="shared" si="0"/>
        <v>53009</v>
      </c>
      <c r="F65" t="str">
        <f>VLOOKUP(E65,FIPS!A:B,2,FALSE)</f>
        <v>Clallam</v>
      </c>
    </row>
    <row r="66" spans="1:6" x14ac:dyDescent="0.25">
      <c r="A66">
        <v>53009000400</v>
      </c>
      <c r="B66">
        <v>993.90953346499896</v>
      </c>
      <c r="C66">
        <v>60.8964666384</v>
      </c>
      <c r="D66">
        <v>6.1269627252800003E-2</v>
      </c>
      <c r="E66" t="str">
        <f t="shared" si="0"/>
        <v>53009</v>
      </c>
      <c r="F66" t="str">
        <f>VLOOKUP(E66,FIPS!A:B,2,FALSE)</f>
        <v>Clallam</v>
      </c>
    </row>
    <row r="67" spans="1:6" x14ac:dyDescent="0.25">
      <c r="A67">
        <v>53009000600</v>
      </c>
      <c r="B67">
        <v>1015.53708993</v>
      </c>
      <c r="C67">
        <v>63.4304680105</v>
      </c>
      <c r="D67">
        <v>6.2460021046500003E-2</v>
      </c>
      <c r="E67" t="str">
        <f t="shared" ref="E67:E130" si="1">LEFT(A67,5)</f>
        <v>53009</v>
      </c>
      <c r="F67" t="str">
        <f>VLOOKUP(E67,FIPS!A:B,2,FALSE)</f>
        <v>Clallam</v>
      </c>
    </row>
    <row r="68" spans="1:6" x14ac:dyDescent="0.25">
      <c r="A68">
        <v>53009000700</v>
      </c>
      <c r="B68">
        <v>11.5346971795</v>
      </c>
      <c r="C68">
        <v>126.963492625</v>
      </c>
      <c r="D68">
        <v>11.0070936973</v>
      </c>
      <c r="E68" t="str">
        <f t="shared" si="1"/>
        <v>53009</v>
      </c>
      <c r="F68" t="str">
        <f>VLOOKUP(E68,FIPS!A:B,2,FALSE)</f>
        <v>Clallam</v>
      </c>
    </row>
    <row r="69" spans="1:6" x14ac:dyDescent="0.25">
      <c r="A69">
        <v>53009000800</v>
      </c>
      <c r="B69">
        <v>2.9252197569999998</v>
      </c>
      <c r="C69">
        <v>118.642449275999</v>
      </c>
      <c r="D69">
        <v>40.558473937599899</v>
      </c>
      <c r="E69" t="str">
        <f t="shared" si="1"/>
        <v>53009</v>
      </c>
      <c r="F69" t="str">
        <f>VLOOKUP(E69,FIPS!A:B,2,FALSE)</f>
        <v>Clallam</v>
      </c>
    </row>
    <row r="70" spans="1:6" x14ac:dyDescent="0.25">
      <c r="A70">
        <v>53009000900</v>
      </c>
      <c r="B70">
        <v>2.16289837355</v>
      </c>
      <c r="C70">
        <v>87.723857313099899</v>
      </c>
      <c r="D70">
        <v>40.558473937499897</v>
      </c>
      <c r="E70" t="str">
        <f t="shared" si="1"/>
        <v>53009</v>
      </c>
      <c r="F70" t="str">
        <f>VLOOKUP(E70,FIPS!A:B,2,FALSE)</f>
        <v>Clallam</v>
      </c>
    </row>
    <row r="71" spans="1:6" x14ac:dyDescent="0.25">
      <c r="A71">
        <v>53009001000</v>
      </c>
      <c r="B71">
        <v>1.6563831007500001</v>
      </c>
      <c r="C71">
        <v>48.096124809800003</v>
      </c>
      <c r="D71">
        <v>29.036836217400001</v>
      </c>
      <c r="E71" t="str">
        <f t="shared" si="1"/>
        <v>53009</v>
      </c>
      <c r="F71" t="str">
        <f>VLOOKUP(E71,FIPS!A:B,2,FALSE)</f>
        <v>Clallam</v>
      </c>
    </row>
    <row r="72" spans="1:6" x14ac:dyDescent="0.25">
      <c r="A72">
        <v>53009001100</v>
      </c>
      <c r="B72">
        <v>10.3108222198</v>
      </c>
      <c r="C72">
        <v>54.297530799699899</v>
      </c>
      <c r="D72">
        <v>5.2660718652899998</v>
      </c>
      <c r="E72" t="str">
        <f t="shared" si="1"/>
        <v>53009</v>
      </c>
      <c r="F72" t="str">
        <f>VLOOKUP(E72,FIPS!A:B,2,FALSE)</f>
        <v>Clallam</v>
      </c>
    </row>
    <row r="73" spans="1:6" x14ac:dyDescent="0.25">
      <c r="A73">
        <v>53009001200</v>
      </c>
      <c r="B73">
        <v>6.1651206045800002</v>
      </c>
      <c r="C73">
        <v>9.5304085282099997</v>
      </c>
      <c r="D73">
        <v>1.5458592198700001</v>
      </c>
      <c r="E73" t="str">
        <f t="shared" si="1"/>
        <v>53009</v>
      </c>
      <c r="F73" t="str">
        <f>VLOOKUP(E73,FIPS!A:B,2,FALSE)</f>
        <v>Clallam</v>
      </c>
    </row>
    <row r="74" spans="1:6" x14ac:dyDescent="0.25">
      <c r="A74">
        <v>53009001300</v>
      </c>
      <c r="B74">
        <v>9.28650608461</v>
      </c>
      <c r="C74">
        <v>9.9528305053500006</v>
      </c>
      <c r="D74">
        <v>1.0717518962100001</v>
      </c>
      <c r="E74" t="str">
        <f t="shared" si="1"/>
        <v>53009</v>
      </c>
      <c r="F74" t="str">
        <f>VLOOKUP(E74,FIPS!A:B,2,FALSE)</f>
        <v>Clallam</v>
      </c>
    </row>
    <row r="75" spans="1:6" x14ac:dyDescent="0.25">
      <c r="A75">
        <v>53009001400</v>
      </c>
      <c r="B75">
        <v>86.272985029599894</v>
      </c>
      <c r="C75">
        <v>62.8275711751999</v>
      </c>
      <c r="D75">
        <v>0.72824153648599999</v>
      </c>
      <c r="E75" t="str">
        <f t="shared" si="1"/>
        <v>53009</v>
      </c>
      <c r="F75" t="str">
        <f>VLOOKUP(E75,FIPS!A:B,2,FALSE)</f>
        <v>Clallam</v>
      </c>
    </row>
    <row r="76" spans="1:6" x14ac:dyDescent="0.25">
      <c r="A76">
        <v>53009001500</v>
      </c>
      <c r="B76">
        <v>477.36352566800002</v>
      </c>
      <c r="C76">
        <v>98.694325497700007</v>
      </c>
      <c r="D76">
        <v>0.206748777799</v>
      </c>
      <c r="E76" t="str">
        <f t="shared" si="1"/>
        <v>53009</v>
      </c>
      <c r="F76" t="str">
        <f>VLOOKUP(E76,FIPS!A:B,2,FALSE)</f>
        <v>Clallam</v>
      </c>
    </row>
    <row r="77" spans="1:6" x14ac:dyDescent="0.25">
      <c r="A77">
        <v>53009001600</v>
      </c>
      <c r="B77">
        <v>20.1093284998</v>
      </c>
      <c r="C77">
        <v>16.169662663800001</v>
      </c>
      <c r="D77">
        <v>0.80408764837500002</v>
      </c>
      <c r="E77" t="str">
        <f t="shared" si="1"/>
        <v>53009</v>
      </c>
      <c r="F77" t="str">
        <f>VLOOKUP(E77,FIPS!A:B,2,FALSE)</f>
        <v>Clallam</v>
      </c>
    </row>
    <row r="78" spans="1:6" x14ac:dyDescent="0.25">
      <c r="A78">
        <v>53009001700</v>
      </c>
      <c r="B78">
        <v>30.133760311</v>
      </c>
      <c r="C78">
        <v>29.646668374600001</v>
      </c>
      <c r="D78">
        <v>0.983835673631</v>
      </c>
      <c r="E78" t="str">
        <f t="shared" si="1"/>
        <v>53009</v>
      </c>
      <c r="F78" t="str">
        <f>VLOOKUP(E78,FIPS!A:B,2,FALSE)</f>
        <v>Clallam</v>
      </c>
    </row>
    <row r="79" spans="1:6" x14ac:dyDescent="0.25">
      <c r="A79">
        <v>53009001800</v>
      </c>
      <c r="B79">
        <v>205.720243649</v>
      </c>
      <c r="C79">
        <v>41.5764631374999</v>
      </c>
      <c r="D79">
        <v>0.202101953605</v>
      </c>
      <c r="E79" t="str">
        <f t="shared" si="1"/>
        <v>53009</v>
      </c>
      <c r="F79" t="str">
        <f>VLOOKUP(E79,FIPS!A:B,2,FALSE)</f>
        <v>Clallam</v>
      </c>
    </row>
    <row r="80" spans="1:6" x14ac:dyDescent="0.25">
      <c r="A80">
        <v>53009001900</v>
      </c>
      <c r="B80">
        <v>34.726760439300001</v>
      </c>
      <c r="C80">
        <v>20.900112547500001</v>
      </c>
      <c r="D80">
        <v>0.60184457988899998</v>
      </c>
      <c r="E80" t="str">
        <f t="shared" si="1"/>
        <v>53009</v>
      </c>
      <c r="F80" t="str">
        <f>VLOOKUP(E80,FIPS!A:B,2,FALSE)</f>
        <v>Clallam</v>
      </c>
    </row>
    <row r="81" spans="1:6" x14ac:dyDescent="0.25">
      <c r="A81">
        <v>53009002000</v>
      </c>
      <c r="B81">
        <v>19.300143520500001</v>
      </c>
      <c r="C81">
        <v>21.847384099900001</v>
      </c>
      <c r="D81">
        <v>1.1319803957300001</v>
      </c>
      <c r="E81" t="str">
        <f t="shared" si="1"/>
        <v>53009</v>
      </c>
      <c r="F81" t="str">
        <f>VLOOKUP(E81,FIPS!A:B,2,FALSE)</f>
        <v>Clallam</v>
      </c>
    </row>
    <row r="82" spans="1:6" x14ac:dyDescent="0.25">
      <c r="A82">
        <v>53009002100</v>
      </c>
      <c r="B82">
        <v>3.51248682628</v>
      </c>
      <c r="C82">
        <v>4.2482673923399998</v>
      </c>
      <c r="D82">
        <v>1.2094756798999999</v>
      </c>
      <c r="E82" t="str">
        <f t="shared" si="1"/>
        <v>53009</v>
      </c>
      <c r="F82" t="str">
        <f>VLOOKUP(E82,FIPS!A:B,2,FALSE)</f>
        <v>Clallam</v>
      </c>
    </row>
    <row r="83" spans="1:6" x14ac:dyDescent="0.25">
      <c r="A83">
        <v>53009002300</v>
      </c>
      <c r="B83">
        <v>269.84080709300002</v>
      </c>
      <c r="C83">
        <v>72.357292277699898</v>
      </c>
      <c r="D83">
        <v>0.26814807240299998</v>
      </c>
      <c r="E83" t="str">
        <f t="shared" si="1"/>
        <v>53009</v>
      </c>
      <c r="F83" t="str">
        <f>VLOOKUP(E83,FIPS!A:B,2,FALSE)</f>
        <v>Clallam</v>
      </c>
    </row>
    <row r="84" spans="1:6" x14ac:dyDescent="0.25">
      <c r="A84">
        <v>53009940000</v>
      </c>
      <c r="B84">
        <v>103.211457143999</v>
      </c>
      <c r="C84">
        <v>2.8100206303299999</v>
      </c>
      <c r="D84">
        <v>2.7225859493599999E-2</v>
      </c>
      <c r="E84" t="str">
        <f t="shared" si="1"/>
        <v>53009</v>
      </c>
      <c r="F84" t="str">
        <f>VLOOKUP(E84,FIPS!A:B,2,FALSE)</f>
        <v>Clallam</v>
      </c>
    </row>
    <row r="85" spans="1:6" x14ac:dyDescent="0.25">
      <c r="A85">
        <v>53009990100</v>
      </c>
      <c r="B85">
        <v>2186.1216212499899</v>
      </c>
      <c r="C85">
        <v>223.25383305700001</v>
      </c>
      <c r="D85">
        <v>0.10212324460199999</v>
      </c>
      <c r="E85" t="str">
        <f t="shared" si="1"/>
        <v>53009</v>
      </c>
      <c r="F85" t="str">
        <f>VLOOKUP(E85,FIPS!A:B,2,FALSE)</f>
        <v>Clallam</v>
      </c>
    </row>
    <row r="86" spans="1:6" x14ac:dyDescent="0.25">
      <c r="A86">
        <v>53011040101</v>
      </c>
      <c r="B86">
        <v>326.08561890499902</v>
      </c>
      <c r="C86">
        <v>57.610458953600002</v>
      </c>
      <c r="D86">
        <v>0.17667279884100001</v>
      </c>
      <c r="E86" t="str">
        <f t="shared" si="1"/>
        <v>53011</v>
      </c>
      <c r="F86" t="str">
        <f>VLOOKUP(E86,FIPS!A:B,2,FALSE)</f>
        <v>Clark</v>
      </c>
    </row>
    <row r="87" spans="1:6" x14ac:dyDescent="0.25">
      <c r="A87">
        <v>53011040102</v>
      </c>
      <c r="B87">
        <v>50.077366998599899</v>
      </c>
      <c r="C87">
        <v>22.582360589699899</v>
      </c>
      <c r="D87">
        <v>0.45094943970099999</v>
      </c>
      <c r="E87" t="str">
        <f t="shared" si="1"/>
        <v>53011</v>
      </c>
      <c r="F87" t="str">
        <f>VLOOKUP(E87,FIPS!A:B,2,FALSE)</f>
        <v>Clark</v>
      </c>
    </row>
    <row r="88" spans="1:6" x14ac:dyDescent="0.25">
      <c r="A88">
        <v>53011040201</v>
      </c>
      <c r="B88">
        <v>57.094402372399898</v>
      </c>
      <c r="C88">
        <v>71.492522768499896</v>
      </c>
      <c r="D88">
        <v>1.2521809459</v>
      </c>
      <c r="E88" t="str">
        <f t="shared" si="1"/>
        <v>53011</v>
      </c>
      <c r="F88" t="str">
        <f>VLOOKUP(E88,FIPS!A:B,2,FALSE)</f>
        <v>Clark</v>
      </c>
    </row>
    <row r="89" spans="1:6" x14ac:dyDescent="0.25">
      <c r="A89">
        <v>53011040202</v>
      </c>
      <c r="B89">
        <v>65.434051737800004</v>
      </c>
      <c r="C89">
        <v>19.407162254100001</v>
      </c>
      <c r="D89">
        <v>0.29659117445299998</v>
      </c>
      <c r="E89" t="str">
        <f t="shared" si="1"/>
        <v>53011</v>
      </c>
      <c r="F89" t="str">
        <f>VLOOKUP(E89,FIPS!A:B,2,FALSE)</f>
        <v>Clark</v>
      </c>
    </row>
    <row r="90" spans="1:6" x14ac:dyDescent="0.25">
      <c r="A90">
        <v>53011040203</v>
      </c>
      <c r="B90">
        <v>57.184205941000002</v>
      </c>
      <c r="C90">
        <v>36.757877538899898</v>
      </c>
      <c r="D90">
        <v>0.64279772594600004</v>
      </c>
      <c r="E90" t="str">
        <f t="shared" si="1"/>
        <v>53011</v>
      </c>
      <c r="F90" t="str">
        <f>VLOOKUP(E90,FIPS!A:B,2,FALSE)</f>
        <v>Clark</v>
      </c>
    </row>
    <row r="91" spans="1:6" x14ac:dyDescent="0.25">
      <c r="A91">
        <v>53011040301</v>
      </c>
      <c r="B91">
        <v>27.195631219900001</v>
      </c>
      <c r="C91">
        <v>113.708493797</v>
      </c>
      <c r="D91">
        <v>4.1811308911199996</v>
      </c>
      <c r="E91" t="str">
        <f t="shared" si="1"/>
        <v>53011</v>
      </c>
      <c r="F91" t="str">
        <f>VLOOKUP(E91,FIPS!A:B,2,FALSE)</f>
        <v>Clark</v>
      </c>
    </row>
    <row r="92" spans="1:6" x14ac:dyDescent="0.25">
      <c r="A92">
        <v>53011040302</v>
      </c>
      <c r="B92">
        <v>60.587184787699897</v>
      </c>
      <c r="C92">
        <v>257.23264646799902</v>
      </c>
      <c r="D92">
        <v>4.2456609820900004</v>
      </c>
      <c r="E92" t="str">
        <f t="shared" si="1"/>
        <v>53011</v>
      </c>
      <c r="F92" t="str">
        <f>VLOOKUP(E92,FIPS!A:B,2,FALSE)</f>
        <v>Clark</v>
      </c>
    </row>
    <row r="93" spans="1:6" x14ac:dyDescent="0.25">
      <c r="A93">
        <v>53011040403</v>
      </c>
      <c r="B93">
        <v>39.888227313599899</v>
      </c>
      <c r="C93">
        <v>112.072417747</v>
      </c>
      <c r="D93">
        <v>2.8096615291</v>
      </c>
      <c r="E93" t="str">
        <f t="shared" si="1"/>
        <v>53011</v>
      </c>
      <c r="F93" t="str">
        <f>VLOOKUP(E93,FIPS!A:B,2,FALSE)</f>
        <v>Clark</v>
      </c>
    </row>
    <row r="94" spans="1:6" x14ac:dyDescent="0.25">
      <c r="A94">
        <v>53011040407</v>
      </c>
      <c r="B94">
        <v>5.3342215352100002</v>
      </c>
      <c r="C94">
        <v>15.4551601520999</v>
      </c>
      <c r="D94">
        <v>2.8973600084100002</v>
      </c>
      <c r="E94" t="str">
        <f t="shared" si="1"/>
        <v>53011</v>
      </c>
      <c r="F94" t="str">
        <f>VLOOKUP(E94,FIPS!A:B,2,FALSE)</f>
        <v>Clark</v>
      </c>
    </row>
    <row r="95" spans="1:6" x14ac:dyDescent="0.25">
      <c r="A95">
        <v>53011040408</v>
      </c>
      <c r="B95">
        <v>18.9007412745</v>
      </c>
      <c r="C95">
        <v>45.958263801100003</v>
      </c>
      <c r="D95">
        <v>2.43155880151</v>
      </c>
      <c r="E95" t="str">
        <f t="shared" si="1"/>
        <v>53011</v>
      </c>
      <c r="F95" t="str">
        <f>VLOOKUP(E95,FIPS!A:B,2,FALSE)</f>
        <v>Clark</v>
      </c>
    </row>
    <row r="96" spans="1:6" x14ac:dyDescent="0.25">
      <c r="A96">
        <v>53011040409</v>
      </c>
      <c r="B96">
        <v>7.7005890250100002</v>
      </c>
      <c r="C96">
        <v>32.640755667699899</v>
      </c>
      <c r="D96">
        <v>4.2387349281600004</v>
      </c>
      <c r="E96" t="str">
        <f t="shared" si="1"/>
        <v>53011</v>
      </c>
      <c r="F96" t="str">
        <f>VLOOKUP(E96,FIPS!A:B,2,FALSE)</f>
        <v>Clark</v>
      </c>
    </row>
    <row r="97" spans="1:6" x14ac:dyDescent="0.25">
      <c r="A97">
        <v>53011040411</v>
      </c>
      <c r="B97">
        <v>1.9057473063299999</v>
      </c>
      <c r="C97">
        <v>25.210230530800001</v>
      </c>
      <c r="D97">
        <v>13.2285274375</v>
      </c>
      <c r="E97" t="str">
        <f t="shared" si="1"/>
        <v>53011</v>
      </c>
      <c r="F97" t="str">
        <f>VLOOKUP(E97,FIPS!A:B,2,FALSE)</f>
        <v>Clark</v>
      </c>
    </row>
    <row r="98" spans="1:6" x14ac:dyDescent="0.25">
      <c r="A98">
        <v>53011040412</v>
      </c>
      <c r="B98">
        <v>3.65938334298</v>
      </c>
      <c r="C98">
        <v>32.740558615200001</v>
      </c>
      <c r="D98">
        <v>8.9470152609200007</v>
      </c>
      <c r="E98" t="str">
        <f t="shared" si="1"/>
        <v>53011</v>
      </c>
      <c r="F98" t="str">
        <f>VLOOKUP(E98,FIPS!A:B,2,FALSE)</f>
        <v>Clark</v>
      </c>
    </row>
    <row r="99" spans="1:6" x14ac:dyDescent="0.25">
      <c r="A99">
        <v>53011040413</v>
      </c>
      <c r="B99">
        <v>6.1020519391399999</v>
      </c>
      <c r="C99">
        <v>19.693662477299899</v>
      </c>
      <c r="D99">
        <v>3.2273836200899999</v>
      </c>
      <c r="E99" t="str">
        <f t="shared" si="1"/>
        <v>53011</v>
      </c>
      <c r="F99" t="str">
        <f>VLOOKUP(E99,FIPS!A:B,2,FALSE)</f>
        <v>Clark</v>
      </c>
    </row>
    <row r="100" spans="1:6" x14ac:dyDescent="0.25">
      <c r="A100">
        <v>53011040414</v>
      </c>
      <c r="B100">
        <v>11.8217144844999</v>
      </c>
      <c r="C100">
        <v>36.111180372500002</v>
      </c>
      <c r="D100">
        <v>3.0546483270100002</v>
      </c>
      <c r="E100" t="str">
        <f t="shared" si="1"/>
        <v>53011</v>
      </c>
      <c r="F100" t="str">
        <f>VLOOKUP(E100,FIPS!A:B,2,FALSE)</f>
        <v>Clark</v>
      </c>
    </row>
    <row r="101" spans="1:6" x14ac:dyDescent="0.25">
      <c r="A101">
        <v>53011040415</v>
      </c>
      <c r="B101">
        <v>3.3441819663899999</v>
      </c>
      <c r="C101">
        <v>14.8007259023</v>
      </c>
      <c r="D101">
        <v>4.4258135624900001</v>
      </c>
      <c r="E101" t="str">
        <f t="shared" si="1"/>
        <v>53011</v>
      </c>
      <c r="F101" t="str">
        <f>VLOOKUP(E101,FIPS!A:B,2,FALSE)</f>
        <v>Clark</v>
      </c>
    </row>
    <row r="102" spans="1:6" x14ac:dyDescent="0.25">
      <c r="A102">
        <v>53011040416</v>
      </c>
      <c r="B102">
        <v>18.735369641599899</v>
      </c>
      <c r="C102">
        <v>26.345375387499899</v>
      </c>
      <c r="D102">
        <v>1.40618391265</v>
      </c>
      <c r="E102" t="str">
        <f t="shared" si="1"/>
        <v>53011</v>
      </c>
      <c r="F102" t="str">
        <f>VLOOKUP(E102,FIPS!A:B,2,FALSE)</f>
        <v>Clark</v>
      </c>
    </row>
    <row r="103" spans="1:6" x14ac:dyDescent="0.25">
      <c r="A103">
        <v>53011040504</v>
      </c>
      <c r="B103">
        <v>181.138590169</v>
      </c>
      <c r="C103">
        <v>27.752759916900001</v>
      </c>
      <c r="D103">
        <v>0.15321285150200001</v>
      </c>
      <c r="E103" t="str">
        <f t="shared" si="1"/>
        <v>53011</v>
      </c>
      <c r="F103" t="str">
        <f>VLOOKUP(E103,FIPS!A:B,2,FALSE)</f>
        <v>Clark</v>
      </c>
    </row>
    <row r="104" spans="1:6" x14ac:dyDescent="0.25">
      <c r="A104">
        <v>53011040505</v>
      </c>
      <c r="B104">
        <v>37.092155389600002</v>
      </c>
      <c r="C104">
        <v>30.095752976299899</v>
      </c>
      <c r="D104">
        <v>0.81137784149199998</v>
      </c>
      <c r="E104" t="str">
        <f t="shared" si="1"/>
        <v>53011</v>
      </c>
      <c r="F104" t="str">
        <f>VLOOKUP(E104,FIPS!A:B,2,FALSE)</f>
        <v>Clark</v>
      </c>
    </row>
    <row r="105" spans="1:6" x14ac:dyDescent="0.25">
      <c r="A105">
        <v>53011040507</v>
      </c>
      <c r="B105">
        <v>31.3216167386</v>
      </c>
      <c r="C105">
        <v>116.342382263999</v>
      </c>
      <c r="D105">
        <v>3.7144437094299998</v>
      </c>
      <c r="E105" t="str">
        <f t="shared" si="1"/>
        <v>53011</v>
      </c>
      <c r="F105" t="str">
        <f>VLOOKUP(E105,FIPS!A:B,2,FALSE)</f>
        <v>Clark</v>
      </c>
    </row>
    <row r="106" spans="1:6" x14ac:dyDescent="0.25">
      <c r="A106">
        <v>53011040508</v>
      </c>
      <c r="B106">
        <v>6.0628249146600002</v>
      </c>
      <c r="C106">
        <v>16.1875123483</v>
      </c>
      <c r="D106">
        <v>2.6699620352200002</v>
      </c>
      <c r="E106" t="str">
        <f t="shared" si="1"/>
        <v>53011</v>
      </c>
      <c r="F106" t="str">
        <f>VLOOKUP(E106,FIPS!A:B,2,FALSE)</f>
        <v>Clark</v>
      </c>
    </row>
    <row r="107" spans="1:6" x14ac:dyDescent="0.25">
      <c r="A107">
        <v>53011040509</v>
      </c>
      <c r="B107">
        <v>2.5169337331300001</v>
      </c>
      <c r="C107">
        <v>11.7632191604</v>
      </c>
      <c r="D107">
        <v>4.67363085709</v>
      </c>
      <c r="E107" t="str">
        <f t="shared" si="1"/>
        <v>53011</v>
      </c>
      <c r="F107" t="str">
        <f>VLOOKUP(E107,FIPS!A:B,2,FALSE)</f>
        <v>Clark</v>
      </c>
    </row>
    <row r="108" spans="1:6" x14ac:dyDescent="0.25">
      <c r="A108">
        <v>53011040510</v>
      </c>
      <c r="B108">
        <v>44.2165256157</v>
      </c>
      <c r="C108">
        <v>24.149057931000002</v>
      </c>
      <c r="D108">
        <v>0.54615457896599995</v>
      </c>
      <c r="E108" t="str">
        <f t="shared" si="1"/>
        <v>53011</v>
      </c>
      <c r="F108" t="str">
        <f>VLOOKUP(E108,FIPS!A:B,2,FALSE)</f>
        <v>Clark</v>
      </c>
    </row>
    <row r="109" spans="1:6" x14ac:dyDescent="0.25">
      <c r="A109">
        <v>53011040511</v>
      </c>
      <c r="B109">
        <v>80.142490753199894</v>
      </c>
      <c r="C109">
        <v>8.61921941642</v>
      </c>
      <c r="D109">
        <v>0.107548684043</v>
      </c>
      <c r="E109" t="str">
        <f t="shared" si="1"/>
        <v>53011</v>
      </c>
      <c r="F109" t="str">
        <f>VLOOKUP(E109,FIPS!A:B,2,FALSE)</f>
        <v>Clark</v>
      </c>
    </row>
    <row r="110" spans="1:6" x14ac:dyDescent="0.25">
      <c r="A110">
        <v>53011040603</v>
      </c>
      <c r="B110">
        <v>51.671753171699898</v>
      </c>
      <c r="C110">
        <v>29.873679801400002</v>
      </c>
      <c r="D110">
        <v>0.57814333688499997</v>
      </c>
      <c r="E110" t="str">
        <f t="shared" si="1"/>
        <v>53011</v>
      </c>
      <c r="F110" t="str">
        <f>VLOOKUP(E110,FIPS!A:B,2,FALSE)</f>
        <v>Clark</v>
      </c>
    </row>
    <row r="111" spans="1:6" x14ac:dyDescent="0.25">
      <c r="A111">
        <v>53011040604</v>
      </c>
      <c r="B111">
        <v>20.5480718232999</v>
      </c>
      <c r="C111">
        <v>45.464373252400001</v>
      </c>
      <c r="D111">
        <v>2.2125858641799998</v>
      </c>
      <c r="E111" t="str">
        <f t="shared" si="1"/>
        <v>53011</v>
      </c>
      <c r="F111" t="str">
        <f>VLOOKUP(E111,FIPS!A:B,2,FALSE)</f>
        <v>Clark</v>
      </c>
    </row>
    <row r="112" spans="1:6" x14ac:dyDescent="0.25">
      <c r="A112">
        <v>53011040605</v>
      </c>
      <c r="B112">
        <v>20.2118929409</v>
      </c>
      <c r="C112">
        <v>24.0234995821999</v>
      </c>
      <c r="D112">
        <v>1.1885823684300001</v>
      </c>
      <c r="E112" t="str">
        <f t="shared" si="1"/>
        <v>53011</v>
      </c>
      <c r="F112" t="str">
        <f>VLOOKUP(E112,FIPS!A:B,2,FALSE)</f>
        <v>Clark</v>
      </c>
    </row>
    <row r="113" spans="1:6" x14ac:dyDescent="0.25">
      <c r="A113">
        <v>53011040608</v>
      </c>
      <c r="B113">
        <v>9.4865189340300002</v>
      </c>
      <c r="C113">
        <v>34.077959666200002</v>
      </c>
      <c r="D113">
        <v>3.59225126763</v>
      </c>
      <c r="E113" t="str">
        <f t="shared" si="1"/>
        <v>53011</v>
      </c>
      <c r="F113" t="str">
        <f>VLOOKUP(E113,FIPS!A:B,2,FALSE)</f>
        <v>Clark</v>
      </c>
    </row>
    <row r="114" spans="1:6" x14ac:dyDescent="0.25">
      <c r="A114">
        <v>53011040609</v>
      </c>
      <c r="B114">
        <v>3.0165148719200001</v>
      </c>
      <c r="C114">
        <v>10.2255836536999</v>
      </c>
      <c r="D114">
        <v>3.3898668124900002</v>
      </c>
      <c r="E114" t="str">
        <f t="shared" si="1"/>
        <v>53011</v>
      </c>
      <c r="F114" t="str">
        <f>VLOOKUP(E114,FIPS!A:B,2,FALSE)</f>
        <v>Clark</v>
      </c>
    </row>
    <row r="115" spans="1:6" x14ac:dyDescent="0.25">
      <c r="A115">
        <v>53011040610</v>
      </c>
      <c r="B115">
        <v>2.83280567062</v>
      </c>
      <c r="C115">
        <v>8.7893930317599995</v>
      </c>
      <c r="D115">
        <v>3.1027165480900001</v>
      </c>
      <c r="E115" t="str">
        <f t="shared" si="1"/>
        <v>53011</v>
      </c>
      <c r="F115" t="str">
        <f>VLOOKUP(E115,FIPS!A:B,2,FALSE)</f>
        <v>Clark</v>
      </c>
    </row>
    <row r="116" spans="1:6" x14ac:dyDescent="0.25">
      <c r="A116">
        <v>53011040703</v>
      </c>
      <c r="B116">
        <v>4.5006616060300004</v>
      </c>
      <c r="C116">
        <v>42.617720827299898</v>
      </c>
      <c r="D116">
        <v>9.4692124309499999</v>
      </c>
      <c r="E116" t="str">
        <f t="shared" si="1"/>
        <v>53011</v>
      </c>
      <c r="F116" t="str">
        <f>VLOOKUP(E116,FIPS!A:B,2,FALSE)</f>
        <v>Clark</v>
      </c>
    </row>
    <row r="117" spans="1:6" x14ac:dyDescent="0.25">
      <c r="A117">
        <v>53011040706</v>
      </c>
      <c r="B117">
        <v>1.75859844748</v>
      </c>
      <c r="C117">
        <v>16.4456550539999</v>
      </c>
      <c r="D117">
        <v>9.3515691871400008</v>
      </c>
      <c r="E117" t="str">
        <f t="shared" si="1"/>
        <v>53011</v>
      </c>
      <c r="F117" t="str">
        <f>VLOOKUP(E117,FIPS!A:B,2,FALSE)</f>
        <v>Clark</v>
      </c>
    </row>
    <row r="118" spans="1:6" x14ac:dyDescent="0.25">
      <c r="A118">
        <v>53011040707</v>
      </c>
      <c r="B118">
        <v>1.5406140097800001</v>
      </c>
      <c r="C118">
        <v>13.0166937909</v>
      </c>
      <c r="D118">
        <v>8.4490298726800006</v>
      </c>
      <c r="E118" t="str">
        <f t="shared" si="1"/>
        <v>53011</v>
      </c>
      <c r="F118" t="str">
        <f>VLOOKUP(E118,FIPS!A:B,2,FALSE)</f>
        <v>Clark</v>
      </c>
    </row>
    <row r="119" spans="1:6" x14ac:dyDescent="0.25">
      <c r="A119">
        <v>53011040709</v>
      </c>
      <c r="B119">
        <v>10.815626695700001</v>
      </c>
      <c r="C119">
        <v>31.1991885999999</v>
      </c>
      <c r="D119">
        <v>2.8846399268199998</v>
      </c>
      <c r="E119" t="str">
        <f t="shared" si="1"/>
        <v>53011</v>
      </c>
      <c r="F119" t="str">
        <f>VLOOKUP(E119,FIPS!A:B,2,FALSE)</f>
        <v>Clark</v>
      </c>
    </row>
    <row r="120" spans="1:6" x14ac:dyDescent="0.25">
      <c r="A120">
        <v>53011040710</v>
      </c>
      <c r="B120">
        <v>25.921929805400001</v>
      </c>
      <c r="C120">
        <v>56.763895776200002</v>
      </c>
      <c r="D120">
        <v>2.1898020788700001</v>
      </c>
      <c r="E120" t="str">
        <f t="shared" si="1"/>
        <v>53011</v>
      </c>
      <c r="F120" t="str">
        <f>VLOOKUP(E120,FIPS!A:B,2,FALSE)</f>
        <v>Clark</v>
      </c>
    </row>
    <row r="121" spans="1:6" x14ac:dyDescent="0.25">
      <c r="A121">
        <v>53011040711</v>
      </c>
      <c r="B121">
        <v>1.8704716074700001</v>
      </c>
      <c r="C121">
        <v>17.571945609699899</v>
      </c>
      <c r="D121">
        <v>9.3943931249899997</v>
      </c>
      <c r="E121" t="str">
        <f t="shared" si="1"/>
        <v>53011</v>
      </c>
      <c r="F121" t="str">
        <f>VLOOKUP(E121,FIPS!A:B,2,FALSE)</f>
        <v>Clark</v>
      </c>
    </row>
    <row r="122" spans="1:6" x14ac:dyDescent="0.25">
      <c r="A122">
        <v>53011040712</v>
      </c>
      <c r="B122">
        <v>2.7152328750699999</v>
      </c>
      <c r="C122">
        <v>15.2722622611</v>
      </c>
      <c r="D122">
        <v>5.6246601907800002</v>
      </c>
      <c r="E122" t="str">
        <f t="shared" si="1"/>
        <v>53011</v>
      </c>
      <c r="F122" t="str">
        <f>VLOOKUP(E122,FIPS!A:B,2,FALSE)</f>
        <v>Clark</v>
      </c>
    </row>
    <row r="123" spans="1:6" x14ac:dyDescent="0.25">
      <c r="A123">
        <v>53011040803</v>
      </c>
      <c r="B123">
        <v>3.5077894805800001</v>
      </c>
      <c r="C123">
        <v>42.065176649500003</v>
      </c>
      <c r="D123">
        <v>11.9919330627999</v>
      </c>
      <c r="E123" t="str">
        <f t="shared" si="1"/>
        <v>53011</v>
      </c>
      <c r="F123" t="str">
        <f>VLOOKUP(E123,FIPS!A:B,2,FALSE)</f>
        <v>Clark</v>
      </c>
    </row>
    <row r="124" spans="1:6" x14ac:dyDescent="0.25">
      <c r="A124">
        <v>53011040805</v>
      </c>
      <c r="B124">
        <v>11.9024189294</v>
      </c>
      <c r="C124">
        <v>45.4083175881999</v>
      </c>
      <c r="D124">
        <v>3.8150495170399998</v>
      </c>
      <c r="E124" t="str">
        <f t="shared" si="1"/>
        <v>53011</v>
      </c>
      <c r="F124" t="str">
        <f>VLOOKUP(E124,FIPS!A:B,2,FALSE)</f>
        <v>Clark</v>
      </c>
    </row>
    <row r="125" spans="1:6" x14ac:dyDescent="0.25">
      <c r="A125">
        <v>53011040806</v>
      </c>
      <c r="B125">
        <v>3.2501779651499998</v>
      </c>
      <c r="C125">
        <v>29.7063591285999</v>
      </c>
      <c r="D125">
        <v>9.1399177051600002</v>
      </c>
      <c r="E125" t="str">
        <f t="shared" si="1"/>
        <v>53011</v>
      </c>
      <c r="F125" t="str">
        <f>VLOOKUP(E125,FIPS!A:B,2,FALSE)</f>
        <v>Clark</v>
      </c>
    </row>
    <row r="126" spans="1:6" x14ac:dyDescent="0.25">
      <c r="A126">
        <v>53011040808</v>
      </c>
      <c r="B126">
        <v>3.44508613517</v>
      </c>
      <c r="C126">
        <v>35.101106366800003</v>
      </c>
      <c r="D126">
        <v>10.1887456479999</v>
      </c>
      <c r="E126" t="str">
        <f t="shared" si="1"/>
        <v>53011</v>
      </c>
      <c r="F126" t="str">
        <f>VLOOKUP(E126,FIPS!A:B,2,FALSE)</f>
        <v>Clark</v>
      </c>
    </row>
    <row r="127" spans="1:6" x14ac:dyDescent="0.25">
      <c r="A127">
        <v>53011040809</v>
      </c>
      <c r="B127">
        <v>2.1255386801</v>
      </c>
      <c r="C127">
        <v>28.3815717716999</v>
      </c>
      <c r="D127">
        <v>13.3526489249</v>
      </c>
      <c r="E127" t="str">
        <f t="shared" si="1"/>
        <v>53011</v>
      </c>
      <c r="F127" t="str">
        <f>VLOOKUP(E127,FIPS!A:B,2,FALSE)</f>
        <v>Clark</v>
      </c>
    </row>
    <row r="128" spans="1:6" x14ac:dyDescent="0.25">
      <c r="A128">
        <v>53011040810</v>
      </c>
      <c r="B128">
        <v>2.08399260263</v>
      </c>
      <c r="C128">
        <v>28.4724715097</v>
      </c>
      <c r="D128">
        <v>13.662462848400001</v>
      </c>
      <c r="E128" t="str">
        <f t="shared" si="1"/>
        <v>53011</v>
      </c>
      <c r="F128" t="str">
        <f>VLOOKUP(E128,FIPS!A:B,2,FALSE)</f>
        <v>Clark</v>
      </c>
    </row>
    <row r="129" spans="1:6" x14ac:dyDescent="0.25">
      <c r="A129">
        <v>53011040904</v>
      </c>
      <c r="B129">
        <v>3.9253251951700001</v>
      </c>
      <c r="C129">
        <v>49.616937396200001</v>
      </c>
      <c r="D129">
        <v>12.6402106652</v>
      </c>
      <c r="E129" t="str">
        <f t="shared" si="1"/>
        <v>53011</v>
      </c>
      <c r="F129" t="str">
        <f>VLOOKUP(E129,FIPS!A:B,2,FALSE)</f>
        <v>Clark</v>
      </c>
    </row>
    <row r="130" spans="1:6" x14ac:dyDescent="0.25">
      <c r="A130">
        <v>53011040905</v>
      </c>
      <c r="B130">
        <v>24.5247769594</v>
      </c>
      <c r="C130">
        <v>57.209105992399898</v>
      </c>
      <c r="D130">
        <v>2.3327064742400001</v>
      </c>
      <c r="E130" t="str">
        <f t="shared" si="1"/>
        <v>53011</v>
      </c>
      <c r="F130" t="str">
        <f>VLOOKUP(E130,FIPS!A:B,2,FALSE)</f>
        <v>Clark</v>
      </c>
    </row>
    <row r="131" spans="1:6" x14ac:dyDescent="0.25">
      <c r="A131">
        <v>53011040907</v>
      </c>
      <c r="B131">
        <v>5.4074971596600001</v>
      </c>
      <c r="C131">
        <v>26.2150570449</v>
      </c>
      <c r="D131">
        <v>4.8479095357600004</v>
      </c>
      <c r="E131" t="str">
        <f t="shared" ref="E131:E194" si="2">LEFT(A131,5)</f>
        <v>53011</v>
      </c>
      <c r="F131" t="str">
        <f>VLOOKUP(E131,FIPS!A:B,2,FALSE)</f>
        <v>Clark</v>
      </c>
    </row>
    <row r="132" spans="1:6" x14ac:dyDescent="0.25">
      <c r="A132">
        <v>53011040908</v>
      </c>
      <c r="B132">
        <v>4.0776782164599998</v>
      </c>
      <c r="C132">
        <v>22.586695864100001</v>
      </c>
      <c r="D132">
        <v>5.5391069783100004</v>
      </c>
      <c r="E132" t="str">
        <f t="shared" si="2"/>
        <v>53011</v>
      </c>
      <c r="F132" t="str">
        <f>VLOOKUP(E132,FIPS!A:B,2,FALSE)</f>
        <v>Clark</v>
      </c>
    </row>
    <row r="133" spans="1:6" x14ac:dyDescent="0.25">
      <c r="A133">
        <v>53011040909</v>
      </c>
      <c r="B133">
        <v>3.9226865451299999</v>
      </c>
      <c r="C133">
        <v>40.750999093399898</v>
      </c>
      <c r="D133">
        <v>10.3885433171</v>
      </c>
      <c r="E133" t="str">
        <f t="shared" si="2"/>
        <v>53011</v>
      </c>
      <c r="F133" t="str">
        <f>VLOOKUP(E133,FIPS!A:B,2,FALSE)</f>
        <v>Clark</v>
      </c>
    </row>
    <row r="134" spans="1:6" x14ac:dyDescent="0.25">
      <c r="A134">
        <v>53011040910</v>
      </c>
      <c r="B134">
        <v>6.4709170066899997</v>
      </c>
      <c r="C134">
        <v>60.394319418899897</v>
      </c>
      <c r="D134">
        <v>9.3331933258399999</v>
      </c>
      <c r="E134" t="str">
        <f t="shared" si="2"/>
        <v>53011</v>
      </c>
      <c r="F134" t="str">
        <f>VLOOKUP(E134,FIPS!A:B,2,FALSE)</f>
        <v>Clark</v>
      </c>
    </row>
    <row r="135" spans="1:6" x14ac:dyDescent="0.25">
      <c r="A135">
        <v>53011041003</v>
      </c>
      <c r="B135">
        <v>3.17755819423</v>
      </c>
      <c r="C135">
        <v>30.1444043461</v>
      </c>
      <c r="D135">
        <v>9.4866568929700001</v>
      </c>
      <c r="E135" t="str">
        <f t="shared" si="2"/>
        <v>53011</v>
      </c>
      <c r="F135" t="str">
        <f>VLOOKUP(E135,FIPS!A:B,2,FALSE)</f>
        <v>Clark</v>
      </c>
    </row>
    <row r="136" spans="1:6" x14ac:dyDescent="0.25">
      <c r="A136">
        <v>53011041005</v>
      </c>
      <c r="B136">
        <v>54.503456569999898</v>
      </c>
      <c r="C136">
        <v>222.39523217300001</v>
      </c>
      <c r="D136">
        <v>4.0803876702300004</v>
      </c>
      <c r="E136" t="str">
        <f t="shared" si="2"/>
        <v>53011</v>
      </c>
      <c r="F136" t="str">
        <f>VLOOKUP(E136,FIPS!A:B,2,FALSE)</f>
        <v>Clark</v>
      </c>
    </row>
    <row r="137" spans="1:6" x14ac:dyDescent="0.25">
      <c r="A137">
        <v>53011041007</v>
      </c>
      <c r="B137">
        <v>1.8286456062500001</v>
      </c>
      <c r="C137">
        <v>21.6237567969</v>
      </c>
      <c r="D137">
        <v>11.8250123058</v>
      </c>
      <c r="E137" t="str">
        <f t="shared" si="2"/>
        <v>53011</v>
      </c>
      <c r="F137" t="str">
        <f>VLOOKUP(E137,FIPS!A:B,2,FALSE)</f>
        <v>Clark</v>
      </c>
    </row>
    <row r="138" spans="1:6" x14ac:dyDescent="0.25">
      <c r="A138">
        <v>53011041008</v>
      </c>
      <c r="B138">
        <v>2.40014840643</v>
      </c>
      <c r="C138">
        <v>15.0439647841</v>
      </c>
      <c r="D138">
        <v>6.26793107618</v>
      </c>
      <c r="E138" t="str">
        <f t="shared" si="2"/>
        <v>53011</v>
      </c>
      <c r="F138" t="str">
        <f>VLOOKUP(E138,FIPS!A:B,2,FALSE)</f>
        <v>Clark</v>
      </c>
    </row>
    <row r="139" spans="1:6" x14ac:dyDescent="0.25">
      <c r="A139">
        <v>53011041009</v>
      </c>
      <c r="B139">
        <v>2.27048736872</v>
      </c>
      <c r="C139">
        <v>31.125051487699899</v>
      </c>
      <c r="D139">
        <v>13.7085332059</v>
      </c>
      <c r="E139" t="str">
        <f t="shared" si="2"/>
        <v>53011</v>
      </c>
      <c r="F139" t="str">
        <f>VLOOKUP(E139,FIPS!A:B,2,FALSE)</f>
        <v>Clark</v>
      </c>
    </row>
    <row r="140" spans="1:6" x14ac:dyDescent="0.25">
      <c r="A140">
        <v>53011041010</v>
      </c>
      <c r="B140">
        <v>3.32649620821</v>
      </c>
      <c r="C140">
        <v>45.660286984700001</v>
      </c>
      <c r="D140">
        <v>13.7262405025</v>
      </c>
      <c r="E140" t="str">
        <f t="shared" si="2"/>
        <v>53011</v>
      </c>
      <c r="F140" t="str">
        <f>VLOOKUP(E140,FIPS!A:B,2,FALSE)</f>
        <v>Clark</v>
      </c>
    </row>
    <row r="141" spans="1:6" x14ac:dyDescent="0.25">
      <c r="A141">
        <v>53011041011</v>
      </c>
      <c r="B141">
        <v>3.6096596445900002</v>
      </c>
      <c r="C141">
        <v>53.2346089589999</v>
      </c>
      <c r="D141">
        <v>14.7478195178</v>
      </c>
      <c r="E141" t="str">
        <f t="shared" si="2"/>
        <v>53011</v>
      </c>
      <c r="F141" t="str">
        <f>VLOOKUP(E141,FIPS!A:B,2,FALSE)</f>
        <v>Clark</v>
      </c>
    </row>
    <row r="142" spans="1:6" x14ac:dyDescent="0.25">
      <c r="A142">
        <v>53011041104</v>
      </c>
      <c r="B142">
        <v>1.7780767500800001</v>
      </c>
      <c r="C142">
        <v>18.599582124200001</v>
      </c>
      <c r="D142">
        <v>10.4605057815</v>
      </c>
      <c r="E142" t="str">
        <f t="shared" si="2"/>
        <v>53011</v>
      </c>
      <c r="F142" t="str">
        <f>VLOOKUP(E142,FIPS!A:B,2,FALSE)</f>
        <v>Clark</v>
      </c>
    </row>
    <row r="143" spans="1:6" x14ac:dyDescent="0.25">
      <c r="A143">
        <v>53011041105</v>
      </c>
      <c r="B143">
        <v>4.28203033538</v>
      </c>
      <c r="C143">
        <v>51.145671710000002</v>
      </c>
      <c r="D143">
        <v>11.9442572107</v>
      </c>
      <c r="E143" t="str">
        <f t="shared" si="2"/>
        <v>53011</v>
      </c>
      <c r="F143" t="str">
        <f>VLOOKUP(E143,FIPS!A:B,2,FALSE)</f>
        <v>Clark</v>
      </c>
    </row>
    <row r="144" spans="1:6" x14ac:dyDescent="0.25">
      <c r="A144">
        <v>53011041107</v>
      </c>
      <c r="B144">
        <v>1.8896127836200001</v>
      </c>
      <c r="C144">
        <v>21.3658909538999</v>
      </c>
      <c r="D144">
        <v>11.30702075</v>
      </c>
      <c r="E144" t="str">
        <f t="shared" si="2"/>
        <v>53011</v>
      </c>
      <c r="F144" t="str">
        <f>VLOOKUP(E144,FIPS!A:B,2,FALSE)</f>
        <v>Clark</v>
      </c>
    </row>
    <row r="145" spans="1:6" x14ac:dyDescent="0.25">
      <c r="A145">
        <v>53011041108</v>
      </c>
      <c r="B145">
        <v>2.9756576862199999</v>
      </c>
      <c r="C145">
        <v>35.302635914699898</v>
      </c>
      <c r="D145">
        <v>11.863809496</v>
      </c>
      <c r="E145" t="str">
        <f t="shared" si="2"/>
        <v>53011</v>
      </c>
      <c r="F145" t="str">
        <f>VLOOKUP(E145,FIPS!A:B,2,FALSE)</f>
        <v>Clark</v>
      </c>
    </row>
    <row r="146" spans="1:6" x14ac:dyDescent="0.25">
      <c r="A146">
        <v>53011041110</v>
      </c>
      <c r="B146">
        <v>2.8826130340999998</v>
      </c>
      <c r="C146">
        <v>39.838091746300002</v>
      </c>
      <c r="D146">
        <v>13.8201316913</v>
      </c>
      <c r="E146" t="str">
        <f t="shared" si="2"/>
        <v>53011</v>
      </c>
      <c r="F146" t="str">
        <f>VLOOKUP(E146,FIPS!A:B,2,FALSE)</f>
        <v>Clark</v>
      </c>
    </row>
    <row r="147" spans="1:6" x14ac:dyDescent="0.25">
      <c r="A147">
        <v>53011041111</v>
      </c>
      <c r="B147">
        <v>0.71774986883299996</v>
      </c>
      <c r="C147">
        <v>9.0791772349599995</v>
      </c>
      <c r="D147">
        <v>12.649500375000001</v>
      </c>
      <c r="E147" t="str">
        <f t="shared" si="2"/>
        <v>53011</v>
      </c>
      <c r="F147" t="str">
        <f>VLOOKUP(E147,FIPS!A:B,2,FALSE)</f>
        <v>Clark</v>
      </c>
    </row>
    <row r="148" spans="1:6" x14ac:dyDescent="0.25">
      <c r="A148">
        <v>53011041112</v>
      </c>
      <c r="B148">
        <v>2.0983956852399999</v>
      </c>
      <c r="C148">
        <v>25.1732991539</v>
      </c>
      <c r="D148">
        <v>11.9964501123</v>
      </c>
      <c r="E148" t="str">
        <f t="shared" si="2"/>
        <v>53011</v>
      </c>
      <c r="F148" t="str">
        <f>VLOOKUP(E148,FIPS!A:B,2,FALSE)</f>
        <v>Clark</v>
      </c>
    </row>
    <row r="149" spans="1:6" x14ac:dyDescent="0.25">
      <c r="A149">
        <v>53011041201</v>
      </c>
      <c r="B149">
        <v>4.2170904345400002</v>
      </c>
      <c r="C149">
        <v>64.817614388699894</v>
      </c>
      <c r="D149">
        <v>15.370221576900001</v>
      </c>
      <c r="E149" t="str">
        <f t="shared" si="2"/>
        <v>53011</v>
      </c>
      <c r="F149" t="str">
        <f>VLOOKUP(E149,FIPS!A:B,2,FALSE)</f>
        <v>Clark</v>
      </c>
    </row>
    <row r="150" spans="1:6" x14ac:dyDescent="0.25">
      <c r="A150">
        <v>53011041203</v>
      </c>
      <c r="B150">
        <v>3.6327841192300001</v>
      </c>
      <c r="C150">
        <v>45.878631484300001</v>
      </c>
      <c r="D150">
        <v>12.6290552861</v>
      </c>
      <c r="E150" t="str">
        <f t="shared" si="2"/>
        <v>53011</v>
      </c>
      <c r="F150" t="str">
        <f>VLOOKUP(E150,FIPS!A:B,2,FALSE)</f>
        <v>Clark</v>
      </c>
    </row>
    <row r="151" spans="1:6" x14ac:dyDescent="0.25">
      <c r="A151">
        <v>53011041205</v>
      </c>
      <c r="B151">
        <v>2.2850162821</v>
      </c>
      <c r="C151">
        <v>28.904314317400001</v>
      </c>
      <c r="D151">
        <v>12.649500375000001</v>
      </c>
      <c r="E151" t="str">
        <f t="shared" si="2"/>
        <v>53011</v>
      </c>
      <c r="F151" t="str">
        <f>VLOOKUP(E151,FIPS!A:B,2,FALSE)</f>
        <v>Clark</v>
      </c>
    </row>
    <row r="152" spans="1:6" x14ac:dyDescent="0.25">
      <c r="A152">
        <v>53011041206</v>
      </c>
      <c r="B152">
        <v>2.8819747572500001</v>
      </c>
      <c r="C152">
        <v>36.653354599799897</v>
      </c>
      <c r="D152">
        <v>12.7181386678</v>
      </c>
      <c r="E152" t="str">
        <f t="shared" si="2"/>
        <v>53011</v>
      </c>
      <c r="F152" t="str">
        <f>VLOOKUP(E152,FIPS!A:B,2,FALSE)</f>
        <v>Clark</v>
      </c>
    </row>
    <row r="153" spans="1:6" x14ac:dyDescent="0.25">
      <c r="A153">
        <v>53011041309</v>
      </c>
      <c r="B153">
        <v>2.78860063136</v>
      </c>
      <c r="C153">
        <v>50.291640292799897</v>
      </c>
      <c r="D153">
        <v>18.0347231249999</v>
      </c>
      <c r="E153" t="str">
        <f t="shared" si="2"/>
        <v>53011</v>
      </c>
      <c r="F153" t="str">
        <f>VLOOKUP(E153,FIPS!A:B,2,FALSE)</f>
        <v>Clark</v>
      </c>
    </row>
    <row r="154" spans="1:6" x14ac:dyDescent="0.25">
      <c r="A154">
        <v>53011041310</v>
      </c>
      <c r="B154">
        <v>3.8207545895899999</v>
      </c>
      <c r="C154">
        <v>53.675292479600003</v>
      </c>
      <c r="D154">
        <v>14.048348623600001</v>
      </c>
      <c r="E154" t="str">
        <f t="shared" si="2"/>
        <v>53011</v>
      </c>
      <c r="F154" t="str">
        <f>VLOOKUP(E154,FIPS!A:B,2,FALSE)</f>
        <v>Clark</v>
      </c>
    </row>
    <row r="155" spans="1:6" x14ac:dyDescent="0.25">
      <c r="A155">
        <v>53011041312</v>
      </c>
      <c r="B155">
        <v>2.51917756907</v>
      </c>
      <c r="C155">
        <v>23.666144435500001</v>
      </c>
      <c r="D155">
        <v>9.3943931249899997</v>
      </c>
      <c r="E155" t="str">
        <f t="shared" si="2"/>
        <v>53011</v>
      </c>
      <c r="F155" t="str">
        <f>VLOOKUP(E155,FIPS!A:B,2,FALSE)</f>
        <v>Clark</v>
      </c>
    </row>
    <row r="156" spans="1:6" x14ac:dyDescent="0.25">
      <c r="A156">
        <v>53011041313</v>
      </c>
      <c r="B156">
        <v>1.6947417357600001</v>
      </c>
      <c r="C156">
        <v>19.0561755332999</v>
      </c>
      <c r="D156">
        <v>11.2442947095</v>
      </c>
      <c r="E156" t="str">
        <f t="shared" si="2"/>
        <v>53011</v>
      </c>
      <c r="F156" t="str">
        <f>VLOOKUP(E156,FIPS!A:B,2,FALSE)</f>
        <v>Clark</v>
      </c>
    </row>
    <row r="157" spans="1:6" x14ac:dyDescent="0.25">
      <c r="A157">
        <v>53011041317</v>
      </c>
      <c r="B157">
        <v>2.7380428338799998</v>
      </c>
      <c r="C157">
        <v>34.916131603300002</v>
      </c>
      <c r="D157">
        <v>12.7522225625</v>
      </c>
      <c r="E157" t="str">
        <f t="shared" si="2"/>
        <v>53011</v>
      </c>
      <c r="F157" t="str">
        <f>VLOOKUP(E157,FIPS!A:B,2,FALSE)</f>
        <v>Clark</v>
      </c>
    </row>
    <row r="158" spans="1:6" x14ac:dyDescent="0.25">
      <c r="A158">
        <v>53011041318</v>
      </c>
      <c r="B158">
        <v>3.2276124201099998</v>
      </c>
      <c r="C158">
        <v>42.1070956651999</v>
      </c>
      <c r="D158">
        <v>13.0458959083</v>
      </c>
      <c r="E158" t="str">
        <f t="shared" si="2"/>
        <v>53011</v>
      </c>
      <c r="F158" t="str">
        <f>VLOOKUP(E158,FIPS!A:B,2,FALSE)</f>
        <v>Clark</v>
      </c>
    </row>
    <row r="159" spans="1:6" x14ac:dyDescent="0.25">
      <c r="A159">
        <v>53011041319</v>
      </c>
      <c r="B159">
        <v>3.0252463600500001</v>
      </c>
      <c r="C159">
        <v>25.431845762799899</v>
      </c>
      <c r="D159">
        <v>8.4065371001300004</v>
      </c>
      <c r="E159" t="str">
        <f t="shared" si="2"/>
        <v>53011</v>
      </c>
      <c r="F159" t="str">
        <f>VLOOKUP(E159,FIPS!A:B,2,FALSE)</f>
        <v>Clark</v>
      </c>
    </row>
    <row r="160" spans="1:6" x14ac:dyDescent="0.25">
      <c r="A160">
        <v>53011041320</v>
      </c>
      <c r="B160">
        <v>2.0699776779799999</v>
      </c>
      <c r="C160">
        <v>18.9877218321</v>
      </c>
      <c r="D160">
        <v>9.17291139614</v>
      </c>
      <c r="E160" t="str">
        <f t="shared" si="2"/>
        <v>53011</v>
      </c>
      <c r="F160" t="str">
        <f>VLOOKUP(E160,FIPS!A:B,2,FALSE)</f>
        <v>Clark</v>
      </c>
    </row>
    <row r="161" spans="1:6" x14ac:dyDescent="0.25">
      <c r="A161">
        <v>53011041321</v>
      </c>
      <c r="B161">
        <v>3.7181945708000002</v>
      </c>
      <c r="C161">
        <v>17.9817561582</v>
      </c>
      <c r="D161">
        <v>4.8361525508699996</v>
      </c>
      <c r="E161" t="str">
        <f t="shared" si="2"/>
        <v>53011</v>
      </c>
      <c r="F161" t="str">
        <f>VLOOKUP(E161,FIPS!A:B,2,FALSE)</f>
        <v>Clark</v>
      </c>
    </row>
    <row r="162" spans="1:6" x14ac:dyDescent="0.25">
      <c r="A162">
        <v>53011041322</v>
      </c>
      <c r="B162">
        <v>2.0324206762400001</v>
      </c>
      <c r="C162">
        <v>35.910875835699898</v>
      </c>
      <c r="D162">
        <v>17.6690171752</v>
      </c>
      <c r="E162" t="str">
        <f t="shared" si="2"/>
        <v>53011</v>
      </c>
      <c r="F162" t="str">
        <f>VLOOKUP(E162,FIPS!A:B,2,FALSE)</f>
        <v>Clark</v>
      </c>
    </row>
    <row r="163" spans="1:6" x14ac:dyDescent="0.25">
      <c r="A163">
        <v>53011041323</v>
      </c>
      <c r="B163">
        <v>1.9314482317599999</v>
      </c>
      <c r="C163">
        <v>25.101293548600001</v>
      </c>
      <c r="D163">
        <v>12.996099577400001</v>
      </c>
      <c r="E163" t="str">
        <f t="shared" si="2"/>
        <v>53011</v>
      </c>
      <c r="F163" t="str">
        <f>VLOOKUP(E163,FIPS!A:B,2,FALSE)</f>
        <v>Clark</v>
      </c>
    </row>
    <row r="164" spans="1:6" x14ac:dyDescent="0.25">
      <c r="A164">
        <v>53011041325</v>
      </c>
      <c r="B164">
        <v>5.34241210306</v>
      </c>
      <c r="C164">
        <v>47.588771656699898</v>
      </c>
      <c r="D164">
        <v>8.9077313278499997</v>
      </c>
      <c r="E164" t="str">
        <f t="shared" si="2"/>
        <v>53011</v>
      </c>
      <c r="F164" t="str">
        <f>VLOOKUP(E164,FIPS!A:B,2,FALSE)</f>
        <v>Clark</v>
      </c>
    </row>
    <row r="165" spans="1:6" x14ac:dyDescent="0.25">
      <c r="A165">
        <v>53011041326</v>
      </c>
      <c r="B165">
        <v>3.2389372616599998</v>
      </c>
      <c r="C165">
        <v>19.975317475899899</v>
      </c>
      <c r="D165">
        <v>6.1672443342300003</v>
      </c>
      <c r="E165" t="str">
        <f t="shared" si="2"/>
        <v>53011</v>
      </c>
      <c r="F165" t="str">
        <f>VLOOKUP(E165,FIPS!A:B,2,FALSE)</f>
        <v>Clark</v>
      </c>
    </row>
    <row r="166" spans="1:6" x14ac:dyDescent="0.25">
      <c r="A166">
        <v>53011041327</v>
      </c>
      <c r="B166">
        <v>6.8684774772599999</v>
      </c>
      <c r="C166">
        <v>30.5188715241</v>
      </c>
      <c r="D166">
        <v>4.4433241027800001</v>
      </c>
      <c r="E166" t="str">
        <f t="shared" si="2"/>
        <v>53011</v>
      </c>
      <c r="F166" t="str">
        <f>VLOOKUP(E166,FIPS!A:B,2,FALSE)</f>
        <v>Clark</v>
      </c>
    </row>
    <row r="167" spans="1:6" x14ac:dyDescent="0.25">
      <c r="A167">
        <v>53011041328</v>
      </c>
      <c r="B167">
        <v>5.10142671949</v>
      </c>
      <c r="C167">
        <v>41.525762380899899</v>
      </c>
      <c r="D167">
        <v>8.1400291848300004</v>
      </c>
      <c r="E167" t="str">
        <f t="shared" si="2"/>
        <v>53011</v>
      </c>
      <c r="F167" t="str">
        <f>VLOOKUP(E167,FIPS!A:B,2,FALSE)</f>
        <v>Clark</v>
      </c>
    </row>
    <row r="168" spans="1:6" x14ac:dyDescent="0.25">
      <c r="A168">
        <v>53011041329</v>
      </c>
      <c r="B168">
        <v>2.9688307630900002</v>
      </c>
      <c r="C168">
        <v>29.870176164299899</v>
      </c>
      <c r="D168">
        <v>10.061259313100001</v>
      </c>
      <c r="E168" t="str">
        <f t="shared" si="2"/>
        <v>53011</v>
      </c>
      <c r="F168" t="str">
        <f>VLOOKUP(E168,FIPS!A:B,2,FALSE)</f>
        <v>Clark</v>
      </c>
    </row>
    <row r="169" spans="1:6" x14ac:dyDescent="0.25">
      <c r="A169">
        <v>53011041330</v>
      </c>
      <c r="B169">
        <v>1.7092850393300001</v>
      </c>
      <c r="C169">
        <v>21.632740005799899</v>
      </c>
      <c r="D169">
        <v>12.6560167017</v>
      </c>
      <c r="E169" t="str">
        <f t="shared" si="2"/>
        <v>53011</v>
      </c>
      <c r="F169" t="str">
        <f>VLOOKUP(E169,FIPS!A:B,2,FALSE)</f>
        <v>Clark</v>
      </c>
    </row>
    <row r="170" spans="1:6" x14ac:dyDescent="0.25">
      <c r="A170">
        <v>53011041331</v>
      </c>
      <c r="B170">
        <v>1.3562295708900001</v>
      </c>
      <c r="C170">
        <v>17.1477866239</v>
      </c>
      <c r="D170">
        <v>12.6437197595</v>
      </c>
      <c r="E170" t="str">
        <f t="shared" si="2"/>
        <v>53011</v>
      </c>
      <c r="F170" t="str">
        <f>VLOOKUP(E170,FIPS!A:B,2,FALSE)</f>
        <v>Clark</v>
      </c>
    </row>
    <row r="171" spans="1:6" x14ac:dyDescent="0.25">
      <c r="A171">
        <v>53011041332</v>
      </c>
      <c r="B171">
        <v>1.46947078257</v>
      </c>
      <c r="C171">
        <v>12.7063882020999</v>
      </c>
      <c r="D171">
        <v>8.6469144897699906</v>
      </c>
      <c r="E171" t="str">
        <f t="shared" si="2"/>
        <v>53011</v>
      </c>
      <c r="F171" t="str">
        <f>VLOOKUP(E171,FIPS!A:B,2,FALSE)</f>
        <v>Clark</v>
      </c>
    </row>
    <row r="172" spans="1:6" x14ac:dyDescent="0.25">
      <c r="A172">
        <v>53011041333</v>
      </c>
      <c r="B172">
        <v>1.35992304811</v>
      </c>
      <c r="C172">
        <v>12.3525482434999</v>
      </c>
      <c r="D172">
        <v>9.0832700134500008</v>
      </c>
      <c r="E172" t="str">
        <f t="shared" si="2"/>
        <v>53011</v>
      </c>
      <c r="F172" t="str">
        <f>VLOOKUP(E172,FIPS!A:B,2,FALSE)</f>
        <v>Clark</v>
      </c>
    </row>
    <row r="173" spans="1:6" x14ac:dyDescent="0.25">
      <c r="A173">
        <v>53011041400</v>
      </c>
      <c r="B173">
        <v>12.1801586815</v>
      </c>
      <c r="C173">
        <v>64.182791902600002</v>
      </c>
      <c r="D173">
        <v>5.2694544940599997</v>
      </c>
      <c r="E173" t="str">
        <f t="shared" si="2"/>
        <v>53011</v>
      </c>
      <c r="F173" t="str">
        <f>VLOOKUP(E173,FIPS!A:B,2,FALSE)</f>
        <v>Clark</v>
      </c>
    </row>
    <row r="174" spans="1:6" x14ac:dyDescent="0.25">
      <c r="A174">
        <v>53011041500</v>
      </c>
      <c r="B174">
        <v>4.4613063240899997</v>
      </c>
      <c r="C174">
        <v>16.9944629977999</v>
      </c>
      <c r="D174">
        <v>3.80930197643</v>
      </c>
      <c r="E174" t="str">
        <f t="shared" si="2"/>
        <v>53011</v>
      </c>
      <c r="F174" t="str">
        <f>VLOOKUP(E174,FIPS!A:B,2,FALSE)</f>
        <v>Clark</v>
      </c>
    </row>
    <row r="175" spans="1:6" x14ac:dyDescent="0.25">
      <c r="A175">
        <v>53011041600</v>
      </c>
      <c r="B175">
        <v>2.5802659317100001</v>
      </c>
      <c r="C175">
        <v>34.663982729799898</v>
      </c>
      <c r="D175">
        <v>13.4342674931</v>
      </c>
      <c r="E175" t="str">
        <f t="shared" si="2"/>
        <v>53011</v>
      </c>
      <c r="F175" t="str">
        <f>VLOOKUP(E175,FIPS!A:B,2,FALSE)</f>
        <v>Clark</v>
      </c>
    </row>
    <row r="176" spans="1:6" x14ac:dyDescent="0.25">
      <c r="A176">
        <v>53011041700</v>
      </c>
      <c r="B176">
        <v>1.0539602492</v>
      </c>
      <c r="C176">
        <v>17.766272036899899</v>
      </c>
      <c r="D176">
        <v>16.8566813125999</v>
      </c>
      <c r="E176" t="str">
        <f t="shared" si="2"/>
        <v>53011</v>
      </c>
      <c r="F176" t="str">
        <f>VLOOKUP(E176,FIPS!A:B,2,FALSE)</f>
        <v>Clark</v>
      </c>
    </row>
    <row r="177" spans="1:6" x14ac:dyDescent="0.25">
      <c r="A177">
        <v>53011041800</v>
      </c>
      <c r="B177">
        <v>1.3949747213599999</v>
      </c>
      <c r="C177">
        <v>23.5146443169</v>
      </c>
      <c r="D177">
        <v>16.856681312500001</v>
      </c>
      <c r="E177" t="str">
        <f t="shared" si="2"/>
        <v>53011</v>
      </c>
      <c r="F177" t="str">
        <f>VLOOKUP(E177,FIPS!A:B,2,FALSE)</f>
        <v>Clark</v>
      </c>
    </row>
    <row r="178" spans="1:6" x14ac:dyDescent="0.25">
      <c r="A178">
        <v>53011041900</v>
      </c>
      <c r="B178">
        <v>1.0939130215399999</v>
      </c>
      <c r="C178">
        <v>18.261928889499899</v>
      </c>
      <c r="D178">
        <v>16.694132467500001</v>
      </c>
      <c r="E178" t="str">
        <f t="shared" si="2"/>
        <v>53011</v>
      </c>
      <c r="F178" t="str">
        <f>VLOOKUP(E178,FIPS!A:B,2,FALSE)</f>
        <v>Clark</v>
      </c>
    </row>
    <row r="179" spans="1:6" x14ac:dyDescent="0.25">
      <c r="A179">
        <v>53011042000</v>
      </c>
      <c r="B179">
        <v>0.64925819262700002</v>
      </c>
      <c r="C179">
        <v>9.4252942823999906</v>
      </c>
      <c r="D179">
        <v>14.5170201768999</v>
      </c>
      <c r="E179" t="str">
        <f t="shared" si="2"/>
        <v>53011</v>
      </c>
      <c r="F179" t="str">
        <f>VLOOKUP(E179,FIPS!A:B,2,FALSE)</f>
        <v>Clark</v>
      </c>
    </row>
    <row r="180" spans="1:6" x14ac:dyDescent="0.25">
      <c r="A180">
        <v>53011042100</v>
      </c>
      <c r="B180">
        <v>1.22412942356</v>
      </c>
      <c r="C180">
        <v>15.3047867230999</v>
      </c>
      <c r="D180">
        <v>12.5025887202</v>
      </c>
      <c r="E180" t="str">
        <f t="shared" si="2"/>
        <v>53011</v>
      </c>
      <c r="F180" t="str">
        <f>VLOOKUP(E180,FIPS!A:B,2,FALSE)</f>
        <v>Clark</v>
      </c>
    </row>
    <row r="181" spans="1:6" x14ac:dyDescent="0.25">
      <c r="A181">
        <v>53011042300</v>
      </c>
      <c r="B181">
        <v>1.1195160797499999</v>
      </c>
      <c r="C181">
        <v>14.2814923335999</v>
      </c>
      <c r="D181">
        <v>12.7568443115</v>
      </c>
      <c r="E181" t="str">
        <f t="shared" si="2"/>
        <v>53011</v>
      </c>
      <c r="F181" t="str">
        <f>VLOOKUP(E181,FIPS!A:B,2,FALSE)</f>
        <v>Clark</v>
      </c>
    </row>
    <row r="182" spans="1:6" x14ac:dyDescent="0.25">
      <c r="A182">
        <v>53011042400</v>
      </c>
      <c r="B182">
        <v>1.36339220995</v>
      </c>
      <c r="C182">
        <v>16.988682979</v>
      </c>
      <c r="D182">
        <v>12.4605985386999</v>
      </c>
      <c r="E182" t="str">
        <f t="shared" si="2"/>
        <v>53011</v>
      </c>
      <c r="F182" t="str">
        <f>VLOOKUP(E182,FIPS!A:B,2,FALSE)</f>
        <v>Clark</v>
      </c>
    </row>
    <row r="183" spans="1:6" x14ac:dyDescent="0.25">
      <c r="A183">
        <v>53011042500</v>
      </c>
      <c r="B183">
        <v>0.87166365412799995</v>
      </c>
      <c r="C183">
        <v>14.6933564293</v>
      </c>
      <c r="D183">
        <v>16.856681312500001</v>
      </c>
      <c r="E183" t="str">
        <f t="shared" si="2"/>
        <v>53011</v>
      </c>
      <c r="F183" t="str">
        <f>VLOOKUP(E183,FIPS!A:B,2,FALSE)</f>
        <v>Clark</v>
      </c>
    </row>
    <row r="184" spans="1:6" x14ac:dyDescent="0.25">
      <c r="A184">
        <v>53011042600</v>
      </c>
      <c r="B184">
        <v>8.5846830403300007</v>
      </c>
      <c r="C184">
        <v>110.58102893900001</v>
      </c>
      <c r="D184">
        <v>12.8812011369</v>
      </c>
      <c r="E184" t="str">
        <f t="shared" si="2"/>
        <v>53011</v>
      </c>
      <c r="F184" t="str">
        <f>VLOOKUP(E184,FIPS!A:B,2,FALSE)</f>
        <v>Clark</v>
      </c>
    </row>
    <row r="185" spans="1:6" x14ac:dyDescent="0.25">
      <c r="A185">
        <v>53011042700</v>
      </c>
      <c r="B185">
        <v>1.0248331153800001</v>
      </c>
      <c r="C185">
        <v>16.973881179100001</v>
      </c>
      <c r="D185">
        <v>16.5625807015</v>
      </c>
      <c r="E185" t="str">
        <f t="shared" si="2"/>
        <v>53011</v>
      </c>
      <c r="F185" t="str">
        <f>VLOOKUP(E185,FIPS!A:B,2,FALSE)</f>
        <v>Clark</v>
      </c>
    </row>
    <row r="186" spans="1:6" x14ac:dyDescent="0.25">
      <c r="A186">
        <v>53011042800</v>
      </c>
      <c r="B186">
        <v>2.28318403917</v>
      </c>
      <c r="C186">
        <v>31.911493750799899</v>
      </c>
      <c r="D186">
        <v>13.9767505392999</v>
      </c>
      <c r="E186" t="str">
        <f t="shared" si="2"/>
        <v>53011</v>
      </c>
      <c r="F186" t="str">
        <f>VLOOKUP(E186,FIPS!A:B,2,FALSE)</f>
        <v>Clark</v>
      </c>
    </row>
    <row r="187" spans="1:6" x14ac:dyDescent="0.25">
      <c r="A187">
        <v>53011042900</v>
      </c>
      <c r="B187">
        <v>1.5011692892199999</v>
      </c>
      <c r="C187">
        <v>18.3968467414999</v>
      </c>
      <c r="D187">
        <v>12.2550113925</v>
      </c>
      <c r="E187" t="str">
        <f t="shared" si="2"/>
        <v>53011</v>
      </c>
      <c r="F187" t="str">
        <f>VLOOKUP(E187,FIPS!A:B,2,FALSE)</f>
        <v>Clark</v>
      </c>
    </row>
    <row r="188" spans="1:6" x14ac:dyDescent="0.25">
      <c r="A188">
        <v>53011043000</v>
      </c>
      <c r="B188">
        <v>1.2234158979600001</v>
      </c>
      <c r="C188">
        <v>14.8645851219999</v>
      </c>
      <c r="D188">
        <v>12.1500669941999</v>
      </c>
      <c r="E188" t="str">
        <f t="shared" si="2"/>
        <v>53011</v>
      </c>
      <c r="F188" t="str">
        <f>VLOOKUP(E188,FIPS!A:B,2,FALSE)</f>
        <v>Clark</v>
      </c>
    </row>
    <row r="189" spans="1:6" x14ac:dyDescent="0.25">
      <c r="A189">
        <v>53011043100</v>
      </c>
      <c r="B189">
        <v>3.1425325258400001</v>
      </c>
      <c r="C189">
        <v>28.720816532699899</v>
      </c>
      <c r="D189">
        <v>9.1393856058900003</v>
      </c>
      <c r="E189" t="str">
        <f t="shared" si="2"/>
        <v>53011</v>
      </c>
      <c r="F189" t="str">
        <f>VLOOKUP(E189,FIPS!A:B,2,FALSE)</f>
        <v>Clark</v>
      </c>
    </row>
    <row r="190" spans="1:6" x14ac:dyDescent="0.25">
      <c r="A190">
        <v>53013960200</v>
      </c>
      <c r="B190">
        <v>2103.8512122100001</v>
      </c>
      <c r="C190">
        <v>231.67462190699899</v>
      </c>
      <c r="D190">
        <v>0.110119299579</v>
      </c>
      <c r="E190" t="str">
        <f t="shared" si="2"/>
        <v>53013</v>
      </c>
      <c r="F190" t="str">
        <f>VLOOKUP(E190,FIPS!A:B,2,FALSE)</f>
        <v>Columbia</v>
      </c>
    </row>
    <row r="191" spans="1:6" x14ac:dyDescent="0.25">
      <c r="A191">
        <v>53015000300</v>
      </c>
      <c r="B191">
        <v>33.512670307599898</v>
      </c>
      <c r="C191">
        <v>278.48232964099901</v>
      </c>
      <c r="D191">
        <v>8.3097624595399999</v>
      </c>
      <c r="E191" t="str">
        <f t="shared" si="2"/>
        <v>53015</v>
      </c>
      <c r="F191" t="str">
        <f>VLOOKUP(E191,FIPS!A:B,2,FALSE)</f>
        <v>Cowlitz</v>
      </c>
    </row>
    <row r="192" spans="1:6" x14ac:dyDescent="0.25">
      <c r="A192">
        <v>53015000400</v>
      </c>
      <c r="B192">
        <v>2.15503173956</v>
      </c>
      <c r="C192">
        <v>24.0288608751999</v>
      </c>
      <c r="D192">
        <v>11.1501192460999</v>
      </c>
      <c r="E192" t="str">
        <f t="shared" si="2"/>
        <v>53015</v>
      </c>
      <c r="F192" t="str">
        <f>VLOOKUP(E192,FIPS!A:B,2,FALSE)</f>
        <v>Cowlitz</v>
      </c>
    </row>
    <row r="193" spans="1:6" x14ac:dyDescent="0.25">
      <c r="A193">
        <v>53015000501</v>
      </c>
      <c r="B193">
        <v>1.03345852645</v>
      </c>
      <c r="C193">
        <v>11.2519822</v>
      </c>
      <c r="D193">
        <v>10.8876959375</v>
      </c>
      <c r="E193" t="str">
        <f t="shared" si="2"/>
        <v>53015</v>
      </c>
      <c r="F193" t="str">
        <f>VLOOKUP(E193,FIPS!A:B,2,FALSE)</f>
        <v>Cowlitz</v>
      </c>
    </row>
    <row r="194" spans="1:6" x14ac:dyDescent="0.25">
      <c r="A194">
        <v>53015000502</v>
      </c>
      <c r="B194">
        <v>1.36767116545</v>
      </c>
      <c r="C194">
        <v>10.3426734755</v>
      </c>
      <c r="D194">
        <v>7.5622516119199998</v>
      </c>
      <c r="E194" t="str">
        <f t="shared" si="2"/>
        <v>53015</v>
      </c>
      <c r="F194" t="str">
        <f>VLOOKUP(E194,FIPS!A:B,2,FALSE)</f>
        <v>Cowlitz</v>
      </c>
    </row>
    <row r="195" spans="1:6" x14ac:dyDescent="0.25">
      <c r="A195">
        <v>53015000601</v>
      </c>
      <c r="B195">
        <v>1.14096247176</v>
      </c>
      <c r="C195">
        <v>5.7570658241899997</v>
      </c>
      <c r="D195">
        <v>5.0457977073600002</v>
      </c>
      <c r="E195" t="str">
        <f t="shared" ref="E195:E258" si="3">LEFT(A195,5)</f>
        <v>53015</v>
      </c>
      <c r="F195" t="str">
        <f>VLOOKUP(E195,FIPS!A:B,2,FALSE)</f>
        <v>Cowlitz</v>
      </c>
    </row>
    <row r="196" spans="1:6" x14ac:dyDescent="0.25">
      <c r="A196">
        <v>53015000602</v>
      </c>
      <c r="B196">
        <v>2.1501528786000002</v>
      </c>
      <c r="C196">
        <v>24.180336504100001</v>
      </c>
      <c r="D196">
        <v>11.2458684890999</v>
      </c>
      <c r="E196" t="str">
        <f t="shared" si="3"/>
        <v>53015</v>
      </c>
      <c r="F196" t="str">
        <f>VLOOKUP(E196,FIPS!A:B,2,FALSE)</f>
        <v>Cowlitz</v>
      </c>
    </row>
    <row r="197" spans="1:6" x14ac:dyDescent="0.25">
      <c r="A197">
        <v>53015000702</v>
      </c>
      <c r="B197">
        <v>2.7700130873800002</v>
      </c>
      <c r="C197">
        <v>16.510771670299899</v>
      </c>
      <c r="D197">
        <v>5.96053922832</v>
      </c>
      <c r="E197" t="str">
        <f t="shared" si="3"/>
        <v>53015</v>
      </c>
      <c r="F197" t="str">
        <f>VLOOKUP(E197,FIPS!A:B,2,FALSE)</f>
        <v>Cowlitz</v>
      </c>
    </row>
    <row r="198" spans="1:6" x14ac:dyDescent="0.25">
      <c r="A198">
        <v>53015000703</v>
      </c>
      <c r="B198">
        <v>4.7273844413799999</v>
      </c>
      <c r="C198">
        <v>18.908950364100001</v>
      </c>
      <c r="D198">
        <v>3.9998757449400002</v>
      </c>
      <c r="E198" t="str">
        <f t="shared" si="3"/>
        <v>53015</v>
      </c>
      <c r="F198" t="str">
        <f>VLOOKUP(E198,FIPS!A:B,2,FALSE)</f>
        <v>Cowlitz</v>
      </c>
    </row>
    <row r="199" spans="1:6" x14ac:dyDescent="0.25">
      <c r="A199">
        <v>53015000704</v>
      </c>
      <c r="B199">
        <v>6.1608764513100001</v>
      </c>
      <c r="C199">
        <v>20.7481577852</v>
      </c>
      <c r="D199">
        <v>3.3677282687300001</v>
      </c>
      <c r="E199" t="str">
        <f t="shared" si="3"/>
        <v>53015</v>
      </c>
      <c r="F199" t="str">
        <f>VLOOKUP(E199,FIPS!A:B,2,FALSE)</f>
        <v>Cowlitz</v>
      </c>
    </row>
    <row r="200" spans="1:6" x14ac:dyDescent="0.25">
      <c r="A200">
        <v>53015000800</v>
      </c>
      <c r="B200">
        <v>14.9742431737</v>
      </c>
      <c r="C200">
        <v>85.706592022300001</v>
      </c>
      <c r="D200">
        <v>5.7236009211400001</v>
      </c>
      <c r="E200" t="str">
        <f t="shared" si="3"/>
        <v>53015</v>
      </c>
      <c r="F200" t="str">
        <f>VLOOKUP(E200,FIPS!A:B,2,FALSE)</f>
        <v>Cowlitz</v>
      </c>
    </row>
    <row r="201" spans="1:6" x14ac:dyDescent="0.25">
      <c r="A201">
        <v>53015000900</v>
      </c>
      <c r="B201">
        <v>12.9709321246999</v>
      </c>
      <c r="C201">
        <v>46.9951735799999</v>
      </c>
      <c r="D201">
        <v>3.6231146017999998</v>
      </c>
      <c r="E201" t="str">
        <f t="shared" si="3"/>
        <v>53015</v>
      </c>
      <c r="F201" t="str">
        <f>VLOOKUP(E201,FIPS!A:B,2,FALSE)</f>
        <v>Cowlitz</v>
      </c>
    </row>
    <row r="202" spans="1:6" x14ac:dyDescent="0.25">
      <c r="A202">
        <v>53015001000</v>
      </c>
      <c r="B202">
        <v>0.777820768326</v>
      </c>
      <c r="C202">
        <v>7.81914709557</v>
      </c>
      <c r="D202">
        <v>10.052633478000001</v>
      </c>
      <c r="E202" t="str">
        <f t="shared" si="3"/>
        <v>53015</v>
      </c>
      <c r="F202" t="str">
        <f>VLOOKUP(E202,FIPS!A:B,2,FALSE)</f>
        <v>Cowlitz</v>
      </c>
    </row>
    <row r="203" spans="1:6" x14ac:dyDescent="0.25">
      <c r="A203">
        <v>53015001100</v>
      </c>
      <c r="B203">
        <v>6.6660151076999998</v>
      </c>
      <c r="C203">
        <v>55.908026680200003</v>
      </c>
      <c r="D203">
        <v>8.3870236981000001</v>
      </c>
      <c r="E203" t="str">
        <f t="shared" si="3"/>
        <v>53015</v>
      </c>
      <c r="F203" t="str">
        <f>VLOOKUP(E203,FIPS!A:B,2,FALSE)</f>
        <v>Cowlitz</v>
      </c>
    </row>
    <row r="204" spans="1:6" x14ac:dyDescent="0.25">
      <c r="A204">
        <v>53015001200</v>
      </c>
      <c r="B204">
        <v>18.6578402719</v>
      </c>
      <c r="C204">
        <v>120.218809881</v>
      </c>
      <c r="D204">
        <v>6.4433400719999998</v>
      </c>
      <c r="E204" t="str">
        <f t="shared" si="3"/>
        <v>53015</v>
      </c>
      <c r="F204" t="str">
        <f>VLOOKUP(E204,FIPS!A:B,2,FALSE)</f>
        <v>Cowlitz</v>
      </c>
    </row>
    <row r="205" spans="1:6" x14ac:dyDescent="0.25">
      <c r="A205">
        <v>53015001300</v>
      </c>
      <c r="B205">
        <v>9.4925283576700004</v>
      </c>
      <c r="C205">
        <v>67.505756884799894</v>
      </c>
      <c r="D205">
        <v>7.1114622302099999</v>
      </c>
      <c r="E205" t="str">
        <f t="shared" si="3"/>
        <v>53015</v>
      </c>
      <c r="F205" t="str">
        <f>VLOOKUP(E205,FIPS!A:B,2,FALSE)</f>
        <v>Cowlitz</v>
      </c>
    </row>
    <row r="206" spans="1:6" x14ac:dyDescent="0.25">
      <c r="A206">
        <v>53015001501</v>
      </c>
      <c r="B206">
        <v>391.73664258500003</v>
      </c>
      <c r="C206">
        <v>64.520230709900005</v>
      </c>
      <c r="D206">
        <v>0.16470307777199999</v>
      </c>
      <c r="E206" t="str">
        <f t="shared" si="3"/>
        <v>53015</v>
      </c>
      <c r="F206" t="str">
        <f>VLOOKUP(E206,FIPS!A:B,2,FALSE)</f>
        <v>Cowlitz</v>
      </c>
    </row>
    <row r="207" spans="1:6" x14ac:dyDescent="0.25">
      <c r="A207">
        <v>53015001502</v>
      </c>
      <c r="B207">
        <v>75.429290273800007</v>
      </c>
      <c r="C207">
        <v>399.45557896899902</v>
      </c>
      <c r="D207">
        <v>5.29576213059</v>
      </c>
      <c r="E207" t="str">
        <f t="shared" si="3"/>
        <v>53015</v>
      </c>
      <c r="F207" t="str">
        <f>VLOOKUP(E207,FIPS!A:B,2,FALSE)</f>
        <v>Cowlitz</v>
      </c>
    </row>
    <row r="208" spans="1:6" x14ac:dyDescent="0.25">
      <c r="A208">
        <v>53015001600</v>
      </c>
      <c r="B208">
        <v>103.58690878500001</v>
      </c>
      <c r="C208">
        <v>280.20557585199901</v>
      </c>
      <c r="D208">
        <v>2.7050288413699999</v>
      </c>
      <c r="E208" t="str">
        <f t="shared" si="3"/>
        <v>53015</v>
      </c>
      <c r="F208" t="str">
        <f>VLOOKUP(E208,FIPS!A:B,2,FALSE)</f>
        <v>Cowlitz</v>
      </c>
    </row>
    <row r="209" spans="1:6" x14ac:dyDescent="0.25">
      <c r="A209">
        <v>53015001700</v>
      </c>
      <c r="B209">
        <v>366.46541177</v>
      </c>
      <c r="C209">
        <v>295.09418458599902</v>
      </c>
      <c r="D209">
        <v>0.80524430166700001</v>
      </c>
      <c r="E209" t="str">
        <f t="shared" si="3"/>
        <v>53015</v>
      </c>
      <c r="F209" t="str">
        <f>VLOOKUP(E209,FIPS!A:B,2,FALSE)</f>
        <v>Cowlitz</v>
      </c>
    </row>
    <row r="210" spans="1:6" x14ac:dyDescent="0.25">
      <c r="A210">
        <v>53015001800</v>
      </c>
      <c r="B210">
        <v>1074.94735421</v>
      </c>
      <c r="C210">
        <v>93.6955815014</v>
      </c>
      <c r="D210">
        <v>8.7162949082499996E-2</v>
      </c>
      <c r="E210" t="str">
        <f t="shared" si="3"/>
        <v>53015</v>
      </c>
      <c r="F210" t="str">
        <f>VLOOKUP(E210,FIPS!A:B,2,FALSE)</f>
        <v>Cowlitz</v>
      </c>
    </row>
    <row r="211" spans="1:6" x14ac:dyDescent="0.25">
      <c r="A211">
        <v>53015001900</v>
      </c>
      <c r="B211">
        <v>279.61502468200001</v>
      </c>
      <c r="C211">
        <v>131.808120532</v>
      </c>
      <c r="D211">
        <v>0.47139140924900003</v>
      </c>
      <c r="E211" t="str">
        <f t="shared" si="3"/>
        <v>53015</v>
      </c>
      <c r="F211" t="str">
        <f>VLOOKUP(E211,FIPS!A:B,2,FALSE)</f>
        <v>Cowlitz</v>
      </c>
    </row>
    <row r="212" spans="1:6" x14ac:dyDescent="0.25">
      <c r="A212">
        <v>53015002001</v>
      </c>
      <c r="B212">
        <v>213.14215731799899</v>
      </c>
      <c r="C212">
        <v>272.92229424599901</v>
      </c>
      <c r="D212">
        <v>1.28047073221</v>
      </c>
      <c r="E212" t="str">
        <f t="shared" si="3"/>
        <v>53015</v>
      </c>
      <c r="F212" t="str">
        <f>VLOOKUP(E212,FIPS!A:B,2,FALSE)</f>
        <v>Cowlitz</v>
      </c>
    </row>
    <row r="213" spans="1:6" x14ac:dyDescent="0.25">
      <c r="A213">
        <v>53015002002</v>
      </c>
      <c r="B213">
        <v>181.628266314</v>
      </c>
      <c r="C213">
        <v>346.58739752899902</v>
      </c>
      <c r="D213">
        <v>1.90822389358</v>
      </c>
      <c r="E213" t="str">
        <f t="shared" si="3"/>
        <v>53015</v>
      </c>
      <c r="F213" t="str">
        <f>VLOOKUP(E213,FIPS!A:B,2,FALSE)</f>
        <v>Cowlitz</v>
      </c>
    </row>
    <row r="214" spans="1:6" x14ac:dyDescent="0.25">
      <c r="A214">
        <v>53015002100</v>
      </c>
      <c r="B214">
        <v>3.6955954781</v>
      </c>
      <c r="C214">
        <v>40.910795514</v>
      </c>
      <c r="D214">
        <v>11.070149792200001</v>
      </c>
      <c r="E214" t="str">
        <f t="shared" si="3"/>
        <v>53015</v>
      </c>
      <c r="F214" t="str">
        <f>VLOOKUP(E214,FIPS!A:B,2,FALSE)</f>
        <v>Cowlitz</v>
      </c>
    </row>
    <row r="215" spans="1:6" x14ac:dyDescent="0.25">
      <c r="A215">
        <v>53017950100</v>
      </c>
      <c r="B215">
        <v>2061.78678296</v>
      </c>
      <c r="C215">
        <v>293.25145074900001</v>
      </c>
      <c r="D215">
        <v>0.14223170561199999</v>
      </c>
      <c r="E215" t="str">
        <f t="shared" si="3"/>
        <v>53017</v>
      </c>
      <c r="F215" t="str">
        <f>VLOOKUP(E215,FIPS!A:B,2,FALSE)</f>
        <v>Douglas</v>
      </c>
    </row>
    <row r="216" spans="1:6" x14ac:dyDescent="0.25">
      <c r="A216">
        <v>53017950200</v>
      </c>
      <c r="B216">
        <v>2186.4155736299899</v>
      </c>
      <c r="C216">
        <v>250.73436747100001</v>
      </c>
      <c r="D216">
        <v>0.11467827548200001</v>
      </c>
      <c r="E216" t="str">
        <f t="shared" si="3"/>
        <v>53017</v>
      </c>
      <c r="F216" t="str">
        <f>VLOOKUP(E216,FIPS!A:B,2,FALSE)</f>
        <v>Douglas</v>
      </c>
    </row>
    <row r="217" spans="1:6" x14ac:dyDescent="0.25">
      <c r="A217">
        <v>53017950300</v>
      </c>
      <c r="B217">
        <v>180.373204493</v>
      </c>
      <c r="C217">
        <v>196.90913387000001</v>
      </c>
      <c r="D217">
        <v>1.0916761967099999</v>
      </c>
      <c r="E217" t="str">
        <f t="shared" si="3"/>
        <v>53017</v>
      </c>
      <c r="F217" t="str">
        <f>VLOOKUP(E217,FIPS!A:B,2,FALSE)</f>
        <v>Douglas</v>
      </c>
    </row>
    <row r="218" spans="1:6" x14ac:dyDescent="0.25">
      <c r="A218">
        <v>53017950400</v>
      </c>
      <c r="B218">
        <v>11.1244291321</v>
      </c>
      <c r="C218">
        <v>31.2017052291</v>
      </c>
      <c r="D218">
        <v>2.8047915860299999</v>
      </c>
      <c r="E218" t="str">
        <f t="shared" si="3"/>
        <v>53017</v>
      </c>
      <c r="F218" t="str">
        <f>VLOOKUP(E218,FIPS!A:B,2,FALSE)</f>
        <v>Douglas</v>
      </c>
    </row>
    <row r="219" spans="1:6" x14ac:dyDescent="0.25">
      <c r="A219">
        <v>53017950500</v>
      </c>
      <c r="B219">
        <v>2.5495456238599998</v>
      </c>
      <c r="C219">
        <v>10.0512660330999</v>
      </c>
      <c r="D219">
        <v>3.94237543311</v>
      </c>
      <c r="E219" t="str">
        <f t="shared" si="3"/>
        <v>53017</v>
      </c>
      <c r="F219" t="str">
        <f>VLOOKUP(E219,FIPS!A:B,2,FALSE)</f>
        <v>Douglas</v>
      </c>
    </row>
    <row r="220" spans="1:6" x14ac:dyDescent="0.25">
      <c r="A220">
        <v>53017950600</v>
      </c>
      <c r="B220">
        <v>5.5268298542299998</v>
      </c>
      <c r="C220">
        <v>16.3365664897999</v>
      </c>
      <c r="D220">
        <v>2.9558656446199998</v>
      </c>
      <c r="E220" t="str">
        <f t="shared" si="3"/>
        <v>53017</v>
      </c>
      <c r="F220" t="str">
        <f>VLOOKUP(E220,FIPS!A:B,2,FALSE)</f>
        <v>Douglas</v>
      </c>
    </row>
    <row r="221" spans="1:6" x14ac:dyDescent="0.25">
      <c r="A221">
        <v>53017950700</v>
      </c>
      <c r="B221">
        <v>2.45338388959</v>
      </c>
      <c r="C221">
        <v>11.217178182</v>
      </c>
      <c r="D221">
        <v>4.5721251490999997</v>
      </c>
      <c r="E221" t="str">
        <f t="shared" si="3"/>
        <v>53017</v>
      </c>
      <c r="F221" t="str">
        <f>VLOOKUP(E221,FIPS!A:B,2,FALSE)</f>
        <v>Douglas</v>
      </c>
    </row>
    <row r="222" spans="1:6" x14ac:dyDescent="0.25">
      <c r="A222">
        <v>53017950800</v>
      </c>
      <c r="B222">
        <v>6.0852382808099996</v>
      </c>
      <c r="C222">
        <v>26.140730485399899</v>
      </c>
      <c r="D222">
        <v>4.2957611976900001</v>
      </c>
      <c r="E222" t="str">
        <f t="shared" si="3"/>
        <v>53017</v>
      </c>
      <c r="F222" t="str">
        <f>VLOOKUP(E222,FIPS!A:B,2,FALSE)</f>
        <v>Douglas</v>
      </c>
    </row>
    <row r="223" spans="1:6" x14ac:dyDescent="0.25">
      <c r="A223">
        <v>53019940000</v>
      </c>
      <c r="B223">
        <v>2727.23148047</v>
      </c>
      <c r="C223">
        <v>47.045251274899897</v>
      </c>
      <c r="D223">
        <v>1.7250186356300001E-2</v>
      </c>
      <c r="E223" t="str">
        <f t="shared" si="3"/>
        <v>53019</v>
      </c>
      <c r="F223" t="str">
        <f>VLOOKUP(E223,FIPS!A:B,2,FALSE)</f>
        <v>Ferry</v>
      </c>
    </row>
    <row r="224" spans="1:6" x14ac:dyDescent="0.25">
      <c r="A224">
        <v>53019970100</v>
      </c>
      <c r="B224">
        <v>1883.29953598</v>
      </c>
      <c r="C224">
        <v>78.394998842800007</v>
      </c>
      <c r="D224">
        <v>4.1626410108999999E-2</v>
      </c>
      <c r="E224" t="str">
        <f t="shared" si="3"/>
        <v>53019</v>
      </c>
      <c r="F224" t="str">
        <f>VLOOKUP(E224,FIPS!A:B,2,FALSE)</f>
        <v>Ferry</v>
      </c>
    </row>
    <row r="225" spans="1:6" x14ac:dyDescent="0.25">
      <c r="A225">
        <v>53019970200</v>
      </c>
      <c r="B225">
        <v>835.83794421300001</v>
      </c>
      <c r="C225">
        <v>39.497724092200002</v>
      </c>
      <c r="D225">
        <v>4.7255241719600001E-2</v>
      </c>
      <c r="E225" t="str">
        <f t="shared" si="3"/>
        <v>53019</v>
      </c>
      <c r="F225" t="str">
        <f>VLOOKUP(E225,FIPS!A:B,2,FALSE)</f>
        <v>Ferry</v>
      </c>
    </row>
    <row r="226" spans="1:6" x14ac:dyDescent="0.25">
      <c r="A226">
        <v>53021020100</v>
      </c>
      <c r="B226">
        <v>39.578816437100002</v>
      </c>
      <c r="C226">
        <v>128.79958206699899</v>
      </c>
      <c r="D226">
        <v>3.25425552509</v>
      </c>
      <c r="E226" t="str">
        <f t="shared" si="3"/>
        <v>53021</v>
      </c>
      <c r="F226" t="str">
        <f>VLOOKUP(E226,FIPS!A:B,2,FALSE)</f>
        <v>Franklin</v>
      </c>
    </row>
    <row r="227" spans="1:6" x14ac:dyDescent="0.25">
      <c r="A227">
        <v>53021020200</v>
      </c>
      <c r="B227">
        <v>2.3030316745500001</v>
      </c>
      <c r="C227">
        <v>20.745880820099899</v>
      </c>
      <c r="D227">
        <v>9.00807446522</v>
      </c>
      <c r="E227" t="str">
        <f t="shared" si="3"/>
        <v>53021</v>
      </c>
      <c r="F227" t="str">
        <f>VLOOKUP(E227,FIPS!A:B,2,FALSE)</f>
        <v>Franklin</v>
      </c>
    </row>
    <row r="228" spans="1:6" x14ac:dyDescent="0.25">
      <c r="A228">
        <v>53021020300</v>
      </c>
      <c r="B228">
        <v>3.3767811693500001</v>
      </c>
      <c r="C228">
        <v>14.5837018905</v>
      </c>
      <c r="D228">
        <v>4.3188175836999996</v>
      </c>
      <c r="E228" t="str">
        <f t="shared" si="3"/>
        <v>53021</v>
      </c>
      <c r="F228" t="str">
        <f>VLOOKUP(E228,FIPS!A:B,2,FALSE)</f>
        <v>Franklin</v>
      </c>
    </row>
    <row r="229" spans="1:6" x14ac:dyDescent="0.25">
      <c r="A229">
        <v>53021020400</v>
      </c>
      <c r="B229">
        <v>4.6426897543100001</v>
      </c>
      <c r="C229">
        <v>43.503850557100002</v>
      </c>
      <c r="D229">
        <v>9.3703979501799903</v>
      </c>
      <c r="E229" t="str">
        <f t="shared" si="3"/>
        <v>53021</v>
      </c>
      <c r="F229" t="str">
        <f>VLOOKUP(E229,FIPS!A:B,2,FALSE)</f>
        <v>Franklin</v>
      </c>
    </row>
    <row r="230" spans="1:6" x14ac:dyDescent="0.25">
      <c r="A230">
        <v>53021020501</v>
      </c>
      <c r="B230">
        <v>10.7064191851</v>
      </c>
      <c r="C230">
        <v>62.230997626600001</v>
      </c>
      <c r="D230">
        <v>5.8124940328500001</v>
      </c>
      <c r="E230" t="str">
        <f t="shared" si="3"/>
        <v>53021</v>
      </c>
      <c r="F230" t="str">
        <f>VLOOKUP(E230,FIPS!A:B,2,FALSE)</f>
        <v>Franklin</v>
      </c>
    </row>
    <row r="231" spans="1:6" x14ac:dyDescent="0.25">
      <c r="A231">
        <v>53021020502</v>
      </c>
      <c r="B231">
        <v>11.8979289950999</v>
      </c>
      <c r="C231">
        <v>71.958914675499898</v>
      </c>
      <c r="D231">
        <v>6.0480201810900001</v>
      </c>
      <c r="E231" t="str">
        <f t="shared" si="3"/>
        <v>53021</v>
      </c>
      <c r="F231" t="str">
        <f>VLOOKUP(E231,FIPS!A:B,2,FALSE)</f>
        <v>Franklin</v>
      </c>
    </row>
    <row r="232" spans="1:6" x14ac:dyDescent="0.25">
      <c r="A232">
        <v>53021020601</v>
      </c>
      <c r="B232">
        <v>504.33577855999903</v>
      </c>
      <c r="C232">
        <v>292.45922555099901</v>
      </c>
      <c r="D232">
        <v>0.579889902688</v>
      </c>
      <c r="E232" t="str">
        <f t="shared" si="3"/>
        <v>53021</v>
      </c>
      <c r="F232" t="str">
        <f>VLOOKUP(E232,FIPS!A:B,2,FALSE)</f>
        <v>Franklin</v>
      </c>
    </row>
    <row r="233" spans="1:6" x14ac:dyDescent="0.25">
      <c r="A233">
        <v>53021020603</v>
      </c>
      <c r="B233">
        <v>2.8159729894800001</v>
      </c>
      <c r="C233">
        <v>15.8611059242</v>
      </c>
      <c r="D233">
        <v>5.6325490277999997</v>
      </c>
      <c r="E233" t="str">
        <f t="shared" si="3"/>
        <v>53021</v>
      </c>
      <c r="F233" t="str">
        <f>VLOOKUP(E233,FIPS!A:B,2,FALSE)</f>
        <v>Franklin</v>
      </c>
    </row>
    <row r="234" spans="1:6" x14ac:dyDescent="0.25">
      <c r="A234">
        <v>53021020605</v>
      </c>
      <c r="B234">
        <v>6.6431562194299998</v>
      </c>
      <c r="C234">
        <v>38.318264645900001</v>
      </c>
      <c r="D234">
        <v>5.7680812222700002</v>
      </c>
      <c r="E234" t="str">
        <f t="shared" si="3"/>
        <v>53021</v>
      </c>
      <c r="F234" t="str">
        <f>VLOOKUP(E234,FIPS!A:B,2,FALSE)</f>
        <v>Franklin</v>
      </c>
    </row>
    <row r="235" spans="1:6" x14ac:dyDescent="0.25">
      <c r="A235">
        <v>53021020606</v>
      </c>
      <c r="B235">
        <v>9.93182345548</v>
      </c>
      <c r="C235">
        <v>63.340322876400002</v>
      </c>
      <c r="D235">
        <v>6.3775119604499997</v>
      </c>
      <c r="E235" t="str">
        <f t="shared" si="3"/>
        <v>53021</v>
      </c>
      <c r="F235" t="str">
        <f>VLOOKUP(E235,FIPS!A:B,2,FALSE)</f>
        <v>Franklin</v>
      </c>
    </row>
    <row r="236" spans="1:6" x14ac:dyDescent="0.25">
      <c r="A236">
        <v>53021020700</v>
      </c>
      <c r="B236">
        <v>1338.27659894</v>
      </c>
      <c r="C236">
        <v>388.41495623600002</v>
      </c>
      <c r="D236">
        <v>0.29023518497099998</v>
      </c>
      <c r="E236" t="str">
        <f t="shared" si="3"/>
        <v>53021</v>
      </c>
      <c r="F236" t="str">
        <f>VLOOKUP(E236,FIPS!A:B,2,FALSE)</f>
        <v>Franklin</v>
      </c>
    </row>
    <row r="237" spans="1:6" x14ac:dyDescent="0.25">
      <c r="A237">
        <v>53021020800</v>
      </c>
      <c r="B237">
        <v>1106.5733718199899</v>
      </c>
      <c r="C237">
        <v>414.54557368899901</v>
      </c>
      <c r="D237">
        <v>0.37462095532599998</v>
      </c>
      <c r="E237" t="str">
        <f t="shared" si="3"/>
        <v>53021</v>
      </c>
      <c r="F237" t="str">
        <f>VLOOKUP(E237,FIPS!A:B,2,FALSE)</f>
        <v>Franklin</v>
      </c>
    </row>
    <row r="238" spans="1:6" x14ac:dyDescent="0.25">
      <c r="A238">
        <v>53021980100</v>
      </c>
      <c r="B238">
        <v>6.69249506318</v>
      </c>
      <c r="C238">
        <v>11.1282364533</v>
      </c>
      <c r="D238">
        <v>1.6627933749999999</v>
      </c>
      <c r="E238" t="str">
        <f t="shared" si="3"/>
        <v>53021</v>
      </c>
      <c r="F238" t="str">
        <f>VLOOKUP(E238,FIPS!A:B,2,FALSE)</f>
        <v>Franklin</v>
      </c>
    </row>
    <row r="239" spans="1:6" x14ac:dyDescent="0.25">
      <c r="A239">
        <v>53023970300</v>
      </c>
      <c r="B239">
        <v>1729.8772678600001</v>
      </c>
      <c r="C239">
        <v>202.432475189999</v>
      </c>
      <c r="D239">
        <v>0.117021293332</v>
      </c>
      <c r="E239" t="str">
        <f t="shared" si="3"/>
        <v>53023</v>
      </c>
      <c r="F239" t="str">
        <f>VLOOKUP(E239,FIPS!A:B,2,FALSE)</f>
        <v>Garfield</v>
      </c>
    </row>
    <row r="240" spans="1:6" x14ac:dyDescent="0.25">
      <c r="A240">
        <v>53025010100</v>
      </c>
      <c r="B240">
        <v>1385.5279437900001</v>
      </c>
      <c r="C240">
        <v>303.42472637100002</v>
      </c>
      <c r="D240">
        <v>0.21899574651699999</v>
      </c>
      <c r="E240" t="str">
        <f t="shared" si="3"/>
        <v>53025</v>
      </c>
      <c r="F240" t="str">
        <f>VLOOKUP(E240,FIPS!A:B,2,FALSE)</f>
        <v>Grant</v>
      </c>
    </row>
    <row r="241" spans="1:6" x14ac:dyDescent="0.25">
      <c r="A241">
        <v>53025010200</v>
      </c>
      <c r="B241">
        <v>1027.7691195100001</v>
      </c>
      <c r="C241">
        <v>301.06210537200002</v>
      </c>
      <c r="D241">
        <v>0.29292775941299998</v>
      </c>
      <c r="E241" t="str">
        <f t="shared" si="3"/>
        <v>53025</v>
      </c>
      <c r="F241" t="str">
        <f>VLOOKUP(E241,FIPS!A:B,2,FALSE)</f>
        <v>Grant</v>
      </c>
    </row>
    <row r="242" spans="1:6" x14ac:dyDescent="0.25">
      <c r="A242">
        <v>53025010300</v>
      </c>
      <c r="B242">
        <v>144.876338285999</v>
      </c>
      <c r="C242">
        <v>80.285261873400003</v>
      </c>
      <c r="D242">
        <v>0.554164074156</v>
      </c>
      <c r="E242" t="str">
        <f t="shared" si="3"/>
        <v>53025</v>
      </c>
      <c r="F242" t="str">
        <f>VLOOKUP(E242,FIPS!A:B,2,FALSE)</f>
        <v>Grant</v>
      </c>
    </row>
    <row r="243" spans="1:6" x14ac:dyDescent="0.25">
      <c r="A243">
        <v>53025010400</v>
      </c>
      <c r="B243">
        <v>76.673486917399899</v>
      </c>
      <c r="C243">
        <v>61.637226867800003</v>
      </c>
      <c r="D243">
        <v>0.80389231461699995</v>
      </c>
      <c r="E243" t="str">
        <f t="shared" si="3"/>
        <v>53025</v>
      </c>
      <c r="F243" t="str">
        <f>VLOOKUP(E243,FIPS!A:B,2,FALSE)</f>
        <v>Grant</v>
      </c>
    </row>
    <row r="244" spans="1:6" x14ac:dyDescent="0.25">
      <c r="A244">
        <v>53025010500</v>
      </c>
      <c r="B244">
        <v>670.81559845499896</v>
      </c>
      <c r="C244">
        <v>335.56947333599902</v>
      </c>
      <c r="D244">
        <v>0.500241011254</v>
      </c>
      <c r="E244" t="str">
        <f t="shared" si="3"/>
        <v>53025</v>
      </c>
      <c r="F244" t="str">
        <f>VLOOKUP(E244,FIPS!A:B,2,FALSE)</f>
        <v>Grant</v>
      </c>
    </row>
    <row r="245" spans="1:6" x14ac:dyDescent="0.25">
      <c r="A245">
        <v>53025010600</v>
      </c>
      <c r="B245">
        <v>7.8398334456300001</v>
      </c>
      <c r="C245">
        <v>17.5644421766</v>
      </c>
      <c r="D245">
        <v>2.2404101181999998</v>
      </c>
      <c r="E245" t="str">
        <f t="shared" si="3"/>
        <v>53025</v>
      </c>
      <c r="F245" t="str">
        <f>VLOOKUP(E245,FIPS!A:B,2,FALSE)</f>
        <v>Grant</v>
      </c>
    </row>
    <row r="246" spans="1:6" x14ac:dyDescent="0.25">
      <c r="A246">
        <v>53025010700</v>
      </c>
      <c r="B246">
        <v>861.98278272699895</v>
      </c>
      <c r="C246">
        <v>411.49378065399901</v>
      </c>
      <c r="D246">
        <v>0.47738051026099998</v>
      </c>
      <c r="E246" t="str">
        <f t="shared" si="3"/>
        <v>53025</v>
      </c>
      <c r="F246" t="str">
        <f>VLOOKUP(E246,FIPS!A:B,2,FALSE)</f>
        <v>Grant</v>
      </c>
    </row>
    <row r="247" spans="1:6" x14ac:dyDescent="0.25">
      <c r="A247">
        <v>53025010800</v>
      </c>
      <c r="B247">
        <v>35.629438474700002</v>
      </c>
      <c r="C247">
        <v>21.8679297551</v>
      </c>
      <c r="D247">
        <v>0.61376015708499998</v>
      </c>
      <c r="E247" t="str">
        <f t="shared" si="3"/>
        <v>53025</v>
      </c>
      <c r="F247" t="str">
        <f>VLOOKUP(E247,FIPS!A:B,2,FALSE)</f>
        <v>Grant</v>
      </c>
    </row>
    <row r="248" spans="1:6" x14ac:dyDescent="0.25">
      <c r="A248">
        <v>53025010901</v>
      </c>
      <c r="B248">
        <v>10.5336694007999</v>
      </c>
      <c r="C248">
        <v>14.002012411000001</v>
      </c>
      <c r="D248">
        <v>1.3292625654200001</v>
      </c>
      <c r="E248" t="str">
        <f t="shared" si="3"/>
        <v>53025</v>
      </c>
      <c r="F248" t="str">
        <f>VLOOKUP(E248,FIPS!A:B,2,FALSE)</f>
        <v>Grant</v>
      </c>
    </row>
    <row r="249" spans="1:6" x14ac:dyDescent="0.25">
      <c r="A249">
        <v>53025010902</v>
      </c>
      <c r="B249">
        <v>20.8298295258999</v>
      </c>
      <c r="C249">
        <v>36.399242826699897</v>
      </c>
      <c r="D249">
        <v>1.7474575479100001</v>
      </c>
      <c r="E249" t="str">
        <f t="shared" si="3"/>
        <v>53025</v>
      </c>
      <c r="F249" t="str">
        <f>VLOOKUP(E249,FIPS!A:B,2,FALSE)</f>
        <v>Grant</v>
      </c>
    </row>
    <row r="250" spans="1:6" x14ac:dyDescent="0.25">
      <c r="A250">
        <v>53025011000</v>
      </c>
      <c r="B250">
        <v>93.910224902300001</v>
      </c>
      <c r="C250">
        <v>149.200366573</v>
      </c>
      <c r="D250">
        <v>1.5887552897299999</v>
      </c>
      <c r="E250" t="str">
        <f t="shared" si="3"/>
        <v>53025</v>
      </c>
      <c r="F250" t="str">
        <f>VLOOKUP(E250,FIPS!A:B,2,FALSE)</f>
        <v>Grant</v>
      </c>
    </row>
    <row r="251" spans="1:6" x14ac:dyDescent="0.25">
      <c r="A251">
        <v>53025011100</v>
      </c>
      <c r="B251">
        <v>12.9653304369</v>
      </c>
      <c r="C251">
        <v>28.394452220400002</v>
      </c>
      <c r="D251">
        <v>2.19002919814</v>
      </c>
      <c r="E251" t="str">
        <f t="shared" si="3"/>
        <v>53025</v>
      </c>
      <c r="F251" t="str">
        <f>VLOOKUP(E251,FIPS!A:B,2,FALSE)</f>
        <v>Grant</v>
      </c>
    </row>
    <row r="252" spans="1:6" x14ac:dyDescent="0.25">
      <c r="A252">
        <v>53025011200</v>
      </c>
      <c r="B252">
        <v>536.34119093499896</v>
      </c>
      <c r="C252">
        <v>223.837596674</v>
      </c>
      <c r="D252">
        <v>0.417341797455</v>
      </c>
      <c r="E252" t="str">
        <f t="shared" si="3"/>
        <v>53025</v>
      </c>
      <c r="F252" t="str">
        <f>VLOOKUP(E252,FIPS!A:B,2,FALSE)</f>
        <v>Grant</v>
      </c>
    </row>
    <row r="253" spans="1:6" x14ac:dyDescent="0.25">
      <c r="A253">
        <v>53025011300</v>
      </c>
      <c r="B253">
        <v>269.93131372200003</v>
      </c>
      <c r="C253">
        <v>132.00467789300001</v>
      </c>
      <c r="D253">
        <v>0.489030620689</v>
      </c>
      <c r="E253" t="str">
        <f t="shared" si="3"/>
        <v>53025</v>
      </c>
      <c r="F253" t="str">
        <f>VLOOKUP(E253,FIPS!A:B,2,FALSE)</f>
        <v>Grant</v>
      </c>
    </row>
    <row r="254" spans="1:6" x14ac:dyDescent="0.25">
      <c r="A254">
        <v>53025011401</v>
      </c>
      <c r="B254">
        <v>255.78212929700001</v>
      </c>
      <c r="C254">
        <v>74.983564276899898</v>
      </c>
      <c r="D254">
        <v>0.293154038881</v>
      </c>
      <c r="E254" t="str">
        <f t="shared" si="3"/>
        <v>53025</v>
      </c>
      <c r="F254" t="str">
        <f>VLOOKUP(E254,FIPS!A:B,2,FALSE)</f>
        <v>Grant</v>
      </c>
    </row>
    <row r="255" spans="1:6" x14ac:dyDescent="0.25">
      <c r="A255">
        <v>53025011402</v>
      </c>
      <c r="B255">
        <v>1314.2304879599899</v>
      </c>
      <c r="C255">
        <v>352.47762655100001</v>
      </c>
      <c r="D255">
        <v>0.26820076826700001</v>
      </c>
      <c r="E255" t="str">
        <f t="shared" si="3"/>
        <v>53025</v>
      </c>
      <c r="F255" t="str">
        <f>VLOOKUP(E255,FIPS!A:B,2,FALSE)</f>
        <v>Grant</v>
      </c>
    </row>
    <row r="256" spans="1:6" x14ac:dyDescent="0.25">
      <c r="A256">
        <v>53027000200</v>
      </c>
      <c r="B256">
        <v>388.90092735600001</v>
      </c>
      <c r="C256">
        <v>50.964974355800003</v>
      </c>
      <c r="D256">
        <v>0.131048734448</v>
      </c>
      <c r="E256" t="str">
        <f t="shared" si="3"/>
        <v>53027</v>
      </c>
      <c r="F256" t="str">
        <f>VLOOKUP(E256,FIPS!A:B,2,FALSE)</f>
        <v>Grays Harbor</v>
      </c>
    </row>
    <row r="257" spans="1:6" x14ac:dyDescent="0.25">
      <c r="A257">
        <v>53027000300</v>
      </c>
      <c r="B257">
        <v>1369.3375186999899</v>
      </c>
      <c r="C257">
        <v>83.960471878899895</v>
      </c>
      <c r="D257">
        <v>6.1314665473100001E-2</v>
      </c>
      <c r="E257" t="str">
        <f t="shared" si="3"/>
        <v>53027</v>
      </c>
      <c r="F257" t="str">
        <f>VLOOKUP(E257,FIPS!A:B,2,FALSE)</f>
        <v>Grays Harbor</v>
      </c>
    </row>
    <row r="258" spans="1:6" x14ac:dyDescent="0.25">
      <c r="A258">
        <v>53027000400</v>
      </c>
      <c r="B258">
        <v>613.1863376</v>
      </c>
      <c r="C258">
        <v>71.636488985</v>
      </c>
      <c r="D258">
        <v>0.116826622826</v>
      </c>
      <c r="E258" t="str">
        <f t="shared" si="3"/>
        <v>53027</v>
      </c>
      <c r="F258" t="str">
        <f>VLOOKUP(E258,FIPS!A:B,2,FALSE)</f>
        <v>Grays Harbor</v>
      </c>
    </row>
    <row r="259" spans="1:6" x14ac:dyDescent="0.25">
      <c r="A259">
        <v>53027000500</v>
      </c>
      <c r="B259">
        <v>127.29336325200001</v>
      </c>
      <c r="C259">
        <v>79.371983759200006</v>
      </c>
      <c r="D259">
        <v>0.62353591523899998</v>
      </c>
      <c r="E259" t="str">
        <f t="shared" ref="E259:E322" si="4">LEFT(A259,5)</f>
        <v>53027</v>
      </c>
      <c r="F259" t="str">
        <f>VLOOKUP(E259,FIPS!A:B,2,FALSE)</f>
        <v>Grays Harbor</v>
      </c>
    </row>
    <row r="260" spans="1:6" x14ac:dyDescent="0.25">
      <c r="A260">
        <v>53027000600</v>
      </c>
      <c r="B260">
        <v>92.699712372500002</v>
      </c>
      <c r="C260">
        <v>57.501283423499899</v>
      </c>
      <c r="D260">
        <v>0.62029624420499996</v>
      </c>
      <c r="E260" t="str">
        <f t="shared" si="4"/>
        <v>53027</v>
      </c>
      <c r="F260" t="str">
        <f>VLOOKUP(E260,FIPS!A:B,2,FALSE)</f>
        <v>Grays Harbor</v>
      </c>
    </row>
    <row r="261" spans="1:6" x14ac:dyDescent="0.25">
      <c r="A261">
        <v>53027000700</v>
      </c>
      <c r="B261">
        <v>916.43662649299904</v>
      </c>
      <c r="C261">
        <v>142.82051579399899</v>
      </c>
      <c r="D261">
        <v>0.155843308381</v>
      </c>
      <c r="E261" t="str">
        <f t="shared" si="4"/>
        <v>53027</v>
      </c>
      <c r="F261" t="str">
        <f>VLOOKUP(E261,FIPS!A:B,2,FALSE)</f>
        <v>Grays Harbor</v>
      </c>
    </row>
    <row r="262" spans="1:6" x14ac:dyDescent="0.25">
      <c r="A262">
        <v>53027000800</v>
      </c>
      <c r="B262">
        <v>84.305213518399896</v>
      </c>
      <c r="C262">
        <v>72.764068897000001</v>
      </c>
      <c r="D262">
        <v>0.86310283623299999</v>
      </c>
      <c r="E262" t="str">
        <f t="shared" si="4"/>
        <v>53027</v>
      </c>
      <c r="F262" t="str">
        <f>VLOOKUP(E262,FIPS!A:B,2,FALSE)</f>
        <v>Grays Harbor</v>
      </c>
    </row>
    <row r="263" spans="1:6" x14ac:dyDescent="0.25">
      <c r="A263">
        <v>53027000900</v>
      </c>
      <c r="B263">
        <v>25.256675786500001</v>
      </c>
      <c r="C263">
        <v>49.962768324199899</v>
      </c>
      <c r="D263">
        <v>1.97820048634</v>
      </c>
      <c r="E263" t="str">
        <f t="shared" si="4"/>
        <v>53027</v>
      </c>
      <c r="F263" t="str">
        <f>VLOOKUP(E263,FIPS!A:B,2,FALSE)</f>
        <v>Grays Harbor</v>
      </c>
    </row>
    <row r="264" spans="1:6" x14ac:dyDescent="0.25">
      <c r="A264">
        <v>53027001000</v>
      </c>
      <c r="B264">
        <v>6.3623088969600001</v>
      </c>
      <c r="C264">
        <v>4.5546950236599999</v>
      </c>
      <c r="D264">
        <v>0.71588712485100003</v>
      </c>
      <c r="E264" t="str">
        <f t="shared" si="4"/>
        <v>53027</v>
      </c>
      <c r="F264" t="str">
        <f>VLOOKUP(E264,FIPS!A:B,2,FALSE)</f>
        <v>Grays Harbor</v>
      </c>
    </row>
    <row r="265" spans="1:6" x14ac:dyDescent="0.25">
      <c r="A265">
        <v>53027001100</v>
      </c>
      <c r="B265">
        <v>5.4720695558800001</v>
      </c>
      <c r="C265">
        <v>3.8968499972599999</v>
      </c>
      <c r="D265">
        <v>0.71213458774000005</v>
      </c>
      <c r="E265" t="str">
        <f t="shared" si="4"/>
        <v>53027</v>
      </c>
      <c r="F265" t="str">
        <f>VLOOKUP(E265,FIPS!A:B,2,FALSE)</f>
        <v>Grays Harbor</v>
      </c>
    </row>
    <row r="266" spans="1:6" x14ac:dyDescent="0.25">
      <c r="A266">
        <v>53027001200</v>
      </c>
      <c r="B266">
        <v>4.5636119365700001</v>
      </c>
      <c r="C266">
        <v>14.8061309855999</v>
      </c>
      <c r="D266">
        <v>3.2443886972399998</v>
      </c>
      <c r="E266" t="str">
        <f t="shared" si="4"/>
        <v>53027</v>
      </c>
      <c r="F266" t="str">
        <f>VLOOKUP(E266,FIPS!A:B,2,FALSE)</f>
        <v>Grays Harbor</v>
      </c>
    </row>
    <row r="267" spans="1:6" x14ac:dyDescent="0.25">
      <c r="A267">
        <v>53027001300</v>
      </c>
      <c r="B267">
        <v>43.5696628635</v>
      </c>
      <c r="C267">
        <v>29.5008794781</v>
      </c>
      <c r="D267">
        <v>0.67709680404299999</v>
      </c>
      <c r="E267" t="str">
        <f t="shared" si="4"/>
        <v>53027</v>
      </c>
      <c r="F267" t="str">
        <f>VLOOKUP(E267,FIPS!A:B,2,FALSE)</f>
        <v>Grays Harbor</v>
      </c>
    </row>
    <row r="268" spans="1:6" x14ac:dyDescent="0.25">
      <c r="A268">
        <v>53027001400</v>
      </c>
      <c r="B268">
        <v>27.884995835600002</v>
      </c>
      <c r="C268">
        <v>12.6772653175</v>
      </c>
      <c r="D268">
        <v>0.454626760292</v>
      </c>
      <c r="E268" t="str">
        <f t="shared" si="4"/>
        <v>53027</v>
      </c>
      <c r="F268" t="str">
        <f>VLOOKUP(E268,FIPS!A:B,2,FALSE)</f>
        <v>Grays Harbor</v>
      </c>
    </row>
    <row r="269" spans="1:6" x14ac:dyDescent="0.25">
      <c r="A269">
        <v>53027001500</v>
      </c>
      <c r="B269">
        <v>77.610626815000003</v>
      </c>
      <c r="C269">
        <v>34.0633611457</v>
      </c>
      <c r="D269">
        <v>0.43890073490699999</v>
      </c>
      <c r="E269" t="str">
        <f t="shared" si="4"/>
        <v>53027</v>
      </c>
      <c r="F269" t="str">
        <f>VLOOKUP(E269,FIPS!A:B,2,FALSE)</f>
        <v>Grays Harbor</v>
      </c>
    </row>
    <row r="270" spans="1:6" x14ac:dyDescent="0.25">
      <c r="A270">
        <v>53027001600</v>
      </c>
      <c r="B270">
        <v>349.35376334699902</v>
      </c>
      <c r="C270">
        <v>59.513766216</v>
      </c>
      <c r="D270">
        <v>0.17035387180600001</v>
      </c>
      <c r="E270" t="str">
        <f t="shared" si="4"/>
        <v>53027</v>
      </c>
      <c r="F270" t="str">
        <f>VLOOKUP(E270,FIPS!A:B,2,FALSE)</f>
        <v>Grays Harbor</v>
      </c>
    </row>
    <row r="271" spans="1:6" x14ac:dyDescent="0.25">
      <c r="A271">
        <v>53027940000</v>
      </c>
      <c r="B271">
        <v>768.18015676200002</v>
      </c>
      <c r="C271">
        <v>25.020895721799899</v>
      </c>
      <c r="D271">
        <v>3.25716506754E-2</v>
      </c>
      <c r="E271" t="str">
        <f t="shared" si="4"/>
        <v>53027</v>
      </c>
      <c r="F271" t="str">
        <f>VLOOKUP(E271,FIPS!A:B,2,FALSE)</f>
        <v>Grays Harbor</v>
      </c>
    </row>
    <row r="272" spans="1:6" x14ac:dyDescent="0.25">
      <c r="A272">
        <v>53027990000</v>
      </c>
      <c r="B272">
        <v>458.98125301599902</v>
      </c>
      <c r="C272">
        <v>38.3664607969</v>
      </c>
      <c r="D272">
        <v>8.3590474654000005E-2</v>
      </c>
      <c r="E272" t="str">
        <f t="shared" si="4"/>
        <v>53027</v>
      </c>
      <c r="F272" t="str">
        <f>VLOOKUP(E272,FIPS!A:B,2,FALSE)</f>
        <v>Grays Harbor</v>
      </c>
    </row>
    <row r="273" spans="1:6" x14ac:dyDescent="0.25">
      <c r="A273">
        <v>53029970100</v>
      </c>
      <c r="B273">
        <v>32.255195934500001</v>
      </c>
      <c r="C273">
        <v>28.8247178206</v>
      </c>
      <c r="D273">
        <v>0.89364572080500004</v>
      </c>
      <c r="E273" t="str">
        <f t="shared" si="4"/>
        <v>53029</v>
      </c>
      <c r="F273" t="str">
        <f>VLOOKUP(E273,FIPS!A:B,2,FALSE)</f>
        <v>Island</v>
      </c>
    </row>
    <row r="274" spans="1:6" x14ac:dyDescent="0.25">
      <c r="A274">
        <v>53029970200</v>
      </c>
      <c r="B274">
        <v>20.261892522</v>
      </c>
      <c r="C274">
        <v>20.1342615850999</v>
      </c>
      <c r="D274">
        <v>0.99370093702899998</v>
      </c>
      <c r="E274" t="str">
        <f t="shared" si="4"/>
        <v>53029</v>
      </c>
      <c r="F274" t="str">
        <f>VLOOKUP(E274,FIPS!A:B,2,FALSE)</f>
        <v>Island</v>
      </c>
    </row>
    <row r="275" spans="1:6" x14ac:dyDescent="0.25">
      <c r="A275">
        <v>53029970300</v>
      </c>
      <c r="B275">
        <v>57.207706635599898</v>
      </c>
      <c r="C275">
        <v>35.746133116499898</v>
      </c>
      <c r="D275">
        <v>0.62484821047299999</v>
      </c>
      <c r="E275" t="str">
        <f t="shared" si="4"/>
        <v>53029</v>
      </c>
      <c r="F275" t="str">
        <f>VLOOKUP(E275,FIPS!A:B,2,FALSE)</f>
        <v>Island</v>
      </c>
    </row>
    <row r="276" spans="1:6" x14ac:dyDescent="0.25">
      <c r="A276">
        <v>53029970400</v>
      </c>
      <c r="B276">
        <v>13.6712915936999</v>
      </c>
      <c r="C276">
        <v>18.285706939499899</v>
      </c>
      <c r="D276">
        <v>1.33752592534</v>
      </c>
      <c r="E276" t="str">
        <f t="shared" si="4"/>
        <v>53029</v>
      </c>
      <c r="F276" t="str">
        <f>VLOOKUP(E276,FIPS!A:B,2,FALSE)</f>
        <v>Island</v>
      </c>
    </row>
    <row r="277" spans="1:6" x14ac:dyDescent="0.25">
      <c r="A277">
        <v>53029970500</v>
      </c>
      <c r="B277">
        <v>27.172847164899899</v>
      </c>
      <c r="C277">
        <v>38.916851166900003</v>
      </c>
      <c r="D277">
        <v>1.43219629988</v>
      </c>
      <c r="E277" t="str">
        <f t="shared" si="4"/>
        <v>53029</v>
      </c>
      <c r="F277" t="str">
        <f>VLOOKUP(E277,FIPS!A:B,2,FALSE)</f>
        <v>Island</v>
      </c>
    </row>
    <row r="278" spans="1:6" x14ac:dyDescent="0.25">
      <c r="A278">
        <v>53029970601</v>
      </c>
      <c r="B278">
        <v>1.5157994297499999</v>
      </c>
      <c r="C278">
        <v>2.2294864553</v>
      </c>
      <c r="D278">
        <v>1.47083209793</v>
      </c>
      <c r="E278" t="str">
        <f t="shared" si="4"/>
        <v>53029</v>
      </c>
      <c r="F278" t="str">
        <f>VLOOKUP(E278,FIPS!A:B,2,FALSE)</f>
        <v>Island</v>
      </c>
    </row>
    <row r="279" spans="1:6" x14ac:dyDescent="0.25">
      <c r="A279">
        <v>53029970602</v>
      </c>
      <c r="B279">
        <v>1.8419417169800001</v>
      </c>
      <c r="C279">
        <v>4.8304499032499999</v>
      </c>
      <c r="D279">
        <v>2.6224770624999998</v>
      </c>
      <c r="E279" t="str">
        <f t="shared" si="4"/>
        <v>53029</v>
      </c>
      <c r="F279" t="str">
        <f>VLOOKUP(E279,FIPS!A:B,2,FALSE)</f>
        <v>Island</v>
      </c>
    </row>
    <row r="280" spans="1:6" x14ac:dyDescent="0.25">
      <c r="A280">
        <v>53029970700</v>
      </c>
      <c r="B280">
        <v>2.33640132778</v>
      </c>
      <c r="C280">
        <v>4.6068573388800003</v>
      </c>
      <c r="D280">
        <v>1.97177483342</v>
      </c>
      <c r="E280" t="str">
        <f t="shared" si="4"/>
        <v>53029</v>
      </c>
      <c r="F280" t="str">
        <f>VLOOKUP(E280,FIPS!A:B,2,FALSE)</f>
        <v>Island</v>
      </c>
    </row>
    <row r="281" spans="1:6" x14ac:dyDescent="0.25">
      <c r="A281">
        <v>53029970800</v>
      </c>
      <c r="B281">
        <v>1.4593244571699999</v>
      </c>
      <c r="C281">
        <v>1.8186811677000001</v>
      </c>
      <c r="D281">
        <v>1.2462486726399999</v>
      </c>
      <c r="E281" t="str">
        <f t="shared" si="4"/>
        <v>53029</v>
      </c>
      <c r="F281" t="str">
        <f>VLOOKUP(E281,FIPS!A:B,2,FALSE)</f>
        <v>Island</v>
      </c>
    </row>
    <row r="282" spans="1:6" x14ac:dyDescent="0.25">
      <c r="A282">
        <v>53029970900</v>
      </c>
      <c r="B282">
        <v>16.614941590600001</v>
      </c>
      <c r="C282">
        <v>11.4149794987999</v>
      </c>
      <c r="D282">
        <v>0.68703097368999999</v>
      </c>
      <c r="E282" t="str">
        <f t="shared" si="4"/>
        <v>53029</v>
      </c>
      <c r="F282" t="str">
        <f>VLOOKUP(E282,FIPS!A:B,2,FALSE)</f>
        <v>Island</v>
      </c>
    </row>
    <row r="283" spans="1:6" x14ac:dyDescent="0.25">
      <c r="A283">
        <v>53029971000</v>
      </c>
      <c r="B283">
        <v>46.0041609779</v>
      </c>
      <c r="C283">
        <v>37.079149886800003</v>
      </c>
      <c r="D283">
        <v>0.80599556863199995</v>
      </c>
      <c r="E283" t="str">
        <f t="shared" si="4"/>
        <v>53029</v>
      </c>
      <c r="F283" t="str">
        <f>VLOOKUP(E283,FIPS!A:B,2,FALSE)</f>
        <v>Island</v>
      </c>
    </row>
    <row r="284" spans="1:6" x14ac:dyDescent="0.25">
      <c r="A284">
        <v>53029971100</v>
      </c>
      <c r="B284">
        <v>59.910263129800001</v>
      </c>
      <c r="C284">
        <v>34.0205941575</v>
      </c>
      <c r="D284">
        <v>0.56785920108200005</v>
      </c>
      <c r="E284" t="str">
        <f t="shared" si="4"/>
        <v>53029</v>
      </c>
      <c r="F284" t="str">
        <f>VLOOKUP(E284,FIPS!A:B,2,FALSE)</f>
        <v>Island</v>
      </c>
    </row>
    <row r="285" spans="1:6" x14ac:dyDescent="0.25">
      <c r="A285">
        <v>53029971300</v>
      </c>
      <c r="B285">
        <v>76.779425691599897</v>
      </c>
      <c r="C285">
        <v>36.448295393099897</v>
      </c>
      <c r="D285">
        <v>0.474714353029</v>
      </c>
      <c r="E285" t="str">
        <f t="shared" si="4"/>
        <v>53029</v>
      </c>
      <c r="F285" t="str">
        <f>VLOOKUP(E285,FIPS!A:B,2,FALSE)</f>
        <v>Island</v>
      </c>
    </row>
    <row r="286" spans="1:6" x14ac:dyDescent="0.25">
      <c r="A286">
        <v>53029971400</v>
      </c>
      <c r="B286">
        <v>32.5330044914</v>
      </c>
      <c r="C286">
        <v>18.5052689099</v>
      </c>
      <c r="D286">
        <v>0.56881524467800004</v>
      </c>
      <c r="E286" t="str">
        <f t="shared" si="4"/>
        <v>53029</v>
      </c>
      <c r="F286" t="str">
        <f>VLOOKUP(E286,FIPS!A:B,2,FALSE)</f>
        <v>Island</v>
      </c>
    </row>
    <row r="287" spans="1:6" x14ac:dyDescent="0.25">
      <c r="A287">
        <v>53029971500</v>
      </c>
      <c r="B287">
        <v>37.707243575500001</v>
      </c>
      <c r="C287">
        <v>33.196898486400002</v>
      </c>
      <c r="D287">
        <v>0.88038518169400004</v>
      </c>
      <c r="E287" t="str">
        <f t="shared" si="4"/>
        <v>53029</v>
      </c>
      <c r="F287" t="str">
        <f>VLOOKUP(E287,FIPS!A:B,2,FALSE)</f>
        <v>Island</v>
      </c>
    </row>
    <row r="288" spans="1:6" x14ac:dyDescent="0.25">
      <c r="A288">
        <v>53029971600</v>
      </c>
      <c r="B288">
        <v>23.531823927600001</v>
      </c>
      <c r="C288">
        <v>15.0692358405999</v>
      </c>
      <c r="D288">
        <v>0.64037687375899999</v>
      </c>
      <c r="E288" t="str">
        <f t="shared" si="4"/>
        <v>53029</v>
      </c>
      <c r="F288" t="str">
        <f>VLOOKUP(E288,FIPS!A:B,2,FALSE)</f>
        <v>Island</v>
      </c>
    </row>
    <row r="289" spans="1:6" x14ac:dyDescent="0.25">
      <c r="A289">
        <v>53029971700</v>
      </c>
      <c r="B289">
        <v>43.085393246199899</v>
      </c>
      <c r="C289">
        <v>18.4389127253</v>
      </c>
      <c r="D289">
        <v>0.42796203854800002</v>
      </c>
      <c r="E289" t="str">
        <f t="shared" si="4"/>
        <v>53029</v>
      </c>
      <c r="F289" t="str">
        <f>VLOOKUP(E289,FIPS!A:B,2,FALSE)</f>
        <v>Island</v>
      </c>
    </row>
    <row r="290" spans="1:6" x14ac:dyDescent="0.25">
      <c r="A290">
        <v>53029971800</v>
      </c>
      <c r="B290">
        <v>32.424410686000002</v>
      </c>
      <c r="C290">
        <v>20.143356021300001</v>
      </c>
      <c r="D290">
        <v>0.62124046652300002</v>
      </c>
      <c r="E290" t="str">
        <f t="shared" si="4"/>
        <v>53029</v>
      </c>
      <c r="F290" t="str">
        <f>VLOOKUP(E290,FIPS!A:B,2,FALSE)</f>
        <v>Island</v>
      </c>
    </row>
    <row r="291" spans="1:6" x14ac:dyDescent="0.25">
      <c r="A291">
        <v>53029971900</v>
      </c>
      <c r="B291">
        <v>60.953788484</v>
      </c>
      <c r="C291">
        <v>20.751776697099899</v>
      </c>
      <c r="D291">
        <v>0.34045097463500001</v>
      </c>
      <c r="E291" t="str">
        <f t="shared" si="4"/>
        <v>53029</v>
      </c>
      <c r="F291" t="str">
        <f>VLOOKUP(E291,FIPS!A:B,2,FALSE)</f>
        <v>Island</v>
      </c>
    </row>
    <row r="292" spans="1:6" x14ac:dyDescent="0.25">
      <c r="A292">
        <v>53029972000</v>
      </c>
      <c r="B292">
        <v>56.731984098300003</v>
      </c>
      <c r="C292">
        <v>38.994844717299898</v>
      </c>
      <c r="D292">
        <v>0.68735203495999997</v>
      </c>
      <c r="E292" t="str">
        <f t="shared" si="4"/>
        <v>53029</v>
      </c>
      <c r="F292" t="str">
        <f>VLOOKUP(E292,FIPS!A:B,2,FALSE)</f>
        <v>Island</v>
      </c>
    </row>
    <row r="293" spans="1:6" x14ac:dyDescent="0.25">
      <c r="A293">
        <v>53029972100</v>
      </c>
      <c r="B293">
        <v>46.496580188499898</v>
      </c>
      <c r="C293">
        <v>22.328306561200002</v>
      </c>
      <c r="D293">
        <v>0.48021395274000001</v>
      </c>
      <c r="E293" t="str">
        <f t="shared" si="4"/>
        <v>53029</v>
      </c>
      <c r="F293" t="str">
        <f>VLOOKUP(E293,FIPS!A:B,2,FALSE)</f>
        <v>Island</v>
      </c>
    </row>
    <row r="294" spans="1:6" x14ac:dyDescent="0.25">
      <c r="A294">
        <v>53029992201</v>
      </c>
      <c r="B294">
        <v>557.28932777399905</v>
      </c>
      <c r="C294">
        <v>129.693246864</v>
      </c>
      <c r="D294">
        <v>0.23272156921100001</v>
      </c>
      <c r="E294" t="str">
        <f t="shared" si="4"/>
        <v>53029</v>
      </c>
      <c r="F294" t="str">
        <f>VLOOKUP(E294,FIPS!A:B,2,FALSE)</f>
        <v>Island</v>
      </c>
    </row>
    <row r="295" spans="1:6" x14ac:dyDescent="0.25">
      <c r="A295">
        <v>53031950202</v>
      </c>
      <c r="B295">
        <v>309.133809472</v>
      </c>
      <c r="C295">
        <v>63.521693006100001</v>
      </c>
      <c r="D295">
        <v>0.20548283966299999</v>
      </c>
      <c r="E295" t="str">
        <f t="shared" si="4"/>
        <v>53031</v>
      </c>
      <c r="F295" t="str">
        <f>VLOOKUP(E295,FIPS!A:B,2,FALSE)</f>
        <v>Jefferson</v>
      </c>
    </row>
    <row r="296" spans="1:6" x14ac:dyDescent="0.25">
      <c r="A296">
        <v>53031950300</v>
      </c>
      <c r="B296">
        <v>267.98284973199901</v>
      </c>
      <c r="C296">
        <v>125.88393426</v>
      </c>
      <c r="D296">
        <v>0.46974623333499999</v>
      </c>
      <c r="E296" t="str">
        <f t="shared" si="4"/>
        <v>53031</v>
      </c>
      <c r="F296" t="str">
        <f>VLOOKUP(E296,FIPS!A:B,2,FALSE)</f>
        <v>Jefferson</v>
      </c>
    </row>
    <row r="297" spans="1:6" x14ac:dyDescent="0.25">
      <c r="A297">
        <v>53031950400</v>
      </c>
      <c r="B297">
        <v>118.035818757</v>
      </c>
      <c r="C297">
        <v>29.2380398771</v>
      </c>
      <c r="D297">
        <v>0.247704808464</v>
      </c>
      <c r="E297" t="str">
        <f t="shared" si="4"/>
        <v>53031</v>
      </c>
      <c r="F297" t="str">
        <f>VLOOKUP(E297,FIPS!A:B,2,FALSE)</f>
        <v>Jefferson</v>
      </c>
    </row>
    <row r="298" spans="1:6" x14ac:dyDescent="0.25">
      <c r="A298">
        <v>53031950500</v>
      </c>
      <c r="B298">
        <v>387.91519691399901</v>
      </c>
      <c r="C298">
        <v>162.814359897</v>
      </c>
      <c r="D298">
        <v>0.41971637407399998</v>
      </c>
      <c r="E298" t="str">
        <f t="shared" si="4"/>
        <v>53031</v>
      </c>
      <c r="F298" t="str">
        <f>VLOOKUP(E298,FIPS!A:B,2,FALSE)</f>
        <v>Jefferson</v>
      </c>
    </row>
    <row r="299" spans="1:6" x14ac:dyDescent="0.25">
      <c r="A299">
        <v>53031950601</v>
      </c>
      <c r="B299">
        <v>31.1778392390999</v>
      </c>
      <c r="C299">
        <v>21.284821812000001</v>
      </c>
      <c r="D299">
        <v>0.682690729424</v>
      </c>
      <c r="E299" t="str">
        <f t="shared" si="4"/>
        <v>53031</v>
      </c>
      <c r="F299" t="str">
        <f>VLOOKUP(E299,FIPS!A:B,2,FALSE)</f>
        <v>Jefferson</v>
      </c>
    </row>
    <row r="300" spans="1:6" x14ac:dyDescent="0.25">
      <c r="A300">
        <v>53031950602</v>
      </c>
      <c r="B300">
        <v>22.8028857163</v>
      </c>
      <c r="C300">
        <v>12.314175583800001</v>
      </c>
      <c r="D300">
        <v>0.54002707100299996</v>
      </c>
      <c r="E300" t="str">
        <f t="shared" si="4"/>
        <v>53031</v>
      </c>
      <c r="F300" t="str">
        <f>VLOOKUP(E300,FIPS!A:B,2,FALSE)</f>
        <v>Jefferson</v>
      </c>
    </row>
    <row r="301" spans="1:6" x14ac:dyDescent="0.25">
      <c r="A301">
        <v>53031950702</v>
      </c>
      <c r="B301">
        <v>3892.3519567500002</v>
      </c>
      <c r="C301">
        <v>92.388022215000007</v>
      </c>
      <c r="D301">
        <v>2.3735783208099999E-2</v>
      </c>
      <c r="E301" t="str">
        <f t="shared" si="4"/>
        <v>53031</v>
      </c>
      <c r="F301" t="str">
        <f>VLOOKUP(E301,FIPS!A:B,2,FALSE)</f>
        <v>Jefferson</v>
      </c>
    </row>
    <row r="302" spans="1:6" x14ac:dyDescent="0.25">
      <c r="A302">
        <v>53031990000</v>
      </c>
      <c r="B302">
        <v>233.335806099</v>
      </c>
      <c r="C302">
        <v>3.3287333110700001</v>
      </c>
      <c r="D302">
        <v>1.42658487213E-2</v>
      </c>
      <c r="E302" t="str">
        <f t="shared" si="4"/>
        <v>53031</v>
      </c>
      <c r="F302" t="str">
        <f>VLOOKUP(E302,FIPS!A:B,2,FALSE)</f>
        <v>Jefferson</v>
      </c>
    </row>
    <row r="303" spans="1:6" x14ac:dyDescent="0.25">
      <c r="A303">
        <v>53033000100</v>
      </c>
      <c r="B303">
        <v>3.1615444660400001</v>
      </c>
      <c r="C303">
        <v>16.1089942015</v>
      </c>
      <c r="D303">
        <v>5.0952926250199999</v>
      </c>
      <c r="E303" t="str">
        <f t="shared" si="4"/>
        <v>53033</v>
      </c>
      <c r="F303" t="str">
        <f>VLOOKUP(E303,FIPS!A:B,2,FALSE)</f>
        <v>King</v>
      </c>
    </row>
    <row r="304" spans="1:6" x14ac:dyDescent="0.25">
      <c r="A304">
        <v>53033000200</v>
      </c>
      <c r="B304">
        <v>3.0585967209299998</v>
      </c>
      <c r="C304">
        <v>51.830653049200002</v>
      </c>
      <c r="D304">
        <v>16.945893093599899</v>
      </c>
      <c r="E304" t="str">
        <f t="shared" si="4"/>
        <v>53033</v>
      </c>
      <c r="F304" t="str">
        <f>VLOOKUP(E304,FIPS!A:B,2,FALSE)</f>
        <v>King</v>
      </c>
    </row>
    <row r="305" spans="1:6" x14ac:dyDescent="0.25">
      <c r="A305">
        <v>53033000300</v>
      </c>
      <c r="B305">
        <v>1.1266349768999999</v>
      </c>
      <c r="C305">
        <v>21.698848473599899</v>
      </c>
      <c r="D305">
        <v>19.259874687500002</v>
      </c>
      <c r="E305" t="str">
        <f t="shared" si="4"/>
        <v>53033</v>
      </c>
      <c r="F305" t="str">
        <f>VLOOKUP(E305,FIPS!A:B,2,FALSE)</f>
        <v>King</v>
      </c>
    </row>
    <row r="306" spans="1:6" x14ac:dyDescent="0.25">
      <c r="A306">
        <v>53033000401</v>
      </c>
      <c r="B306">
        <v>1.2692755392799999</v>
      </c>
      <c r="C306">
        <v>19.786830155600001</v>
      </c>
      <c r="D306">
        <v>15.589073879800001</v>
      </c>
      <c r="E306" t="str">
        <f t="shared" si="4"/>
        <v>53033</v>
      </c>
      <c r="F306" t="str">
        <f>VLOOKUP(E306,FIPS!A:B,2,FALSE)</f>
        <v>King</v>
      </c>
    </row>
    <row r="307" spans="1:6" x14ac:dyDescent="0.25">
      <c r="A307">
        <v>53033000402</v>
      </c>
      <c r="B307">
        <v>1.6742593780099999</v>
      </c>
      <c r="C307">
        <v>25.834334332800001</v>
      </c>
      <c r="D307">
        <v>15.4303058845999</v>
      </c>
      <c r="E307" t="str">
        <f t="shared" si="4"/>
        <v>53033</v>
      </c>
      <c r="F307" t="str">
        <f>VLOOKUP(E307,FIPS!A:B,2,FALSE)</f>
        <v>King</v>
      </c>
    </row>
    <row r="308" spans="1:6" x14ac:dyDescent="0.25">
      <c r="A308">
        <v>53033000500</v>
      </c>
      <c r="B308">
        <v>3.5509694859800001</v>
      </c>
      <c r="C308">
        <v>17.7460210514</v>
      </c>
      <c r="D308">
        <v>4.9975143750099997</v>
      </c>
      <c r="E308" t="str">
        <f t="shared" si="4"/>
        <v>53033</v>
      </c>
      <c r="F308" t="str">
        <f>VLOOKUP(E308,FIPS!A:B,2,FALSE)</f>
        <v>King</v>
      </c>
    </row>
    <row r="309" spans="1:6" x14ac:dyDescent="0.25">
      <c r="A309">
        <v>53033000600</v>
      </c>
      <c r="B309">
        <v>3.5719795794999998</v>
      </c>
      <c r="C309">
        <v>69.638197168800005</v>
      </c>
      <c r="D309">
        <v>19.495687368599899</v>
      </c>
      <c r="E309" t="str">
        <f t="shared" si="4"/>
        <v>53033</v>
      </c>
      <c r="F309" t="str">
        <f>VLOOKUP(E309,FIPS!A:B,2,FALSE)</f>
        <v>King</v>
      </c>
    </row>
    <row r="310" spans="1:6" x14ac:dyDescent="0.25">
      <c r="A310">
        <v>53033000700</v>
      </c>
      <c r="B310">
        <v>1.20494781863</v>
      </c>
      <c r="C310">
        <v>15.6767130069</v>
      </c>
      <c r="D310">
        <v>13.0102837355</v>
      </c>
      <c r="E310" t="str">
        <f t="shared" si="4"/>
        <v>53033</v>
      </c>
      <c r="F310" t="str">
        <f>VLOOKUP(E310,FIPS!A:B,2,FALSE)</f>
        <v>King</v>
      </c>
    </row>
    <row r="311" spans="1:6" x14ac:dyDescent="0.25">
      <c r="A311">
        <v>53033000800</v>
      </c>
      <c r="B311">
        <v>1.06246597437</v>
      </c>
      <c r="C311">
        <v>5.0650074501100004</v>
      </c>
      <c r="D311">
        <v>4.7672185013900004</v>
      </c>
      <c r="E311" t="str">
        <f t="shared" si="4"/>
        <v>53033</v>
      </c>
      <c r="F311" t="str">
        <f>VLOOKUP(E311,FIPS!A:B,2,FALSE)</f>
        <v>King</v>
      </c>
    </row>
    <row r="312" spans="1:6" x14ac:dyDescent="0.25">
      <c r="A312">
        <v>53033000900</v>
      </c>
      <c r="B312">
        <v>3.2832418669100001</v>
      </c>
      <c r="C312">
        <v>15.004849500100001</v>
      </c>
      <c r="D312">
        <v>4.5701322376900002</v>
      </c>
      <c r="E312" t="str">
        <f t="shared" si="4"/>
        <v>53033</v>
      </c>
      <c r="F312" t="str">
        <f>VLOOKUP(E312,FIPS!A:B,2,FALSE)</f>
        <v>King</v>
      </c>
    </row>
    <row r="313" spans="1:6" x14ac:dyDescent="0.25">
      <c r="A313">
        <v>53033001000</v>
      </c>
      <c r="B313">
        <v>0.88830125979899999</v>
      </c>
      <c r="C313">
        <v>5.6975582574999999</v>
      </c>
      <c r="D313">
        <v>6.41399321981</v>
      </c>
      <c r="E313" t="str">
        <f t="shared" si="4"/>
        <v>53033</v>
      </c>
      <c r="F313" t="str">
        <f>VLOOKUP(E313,FIPS!A:B,2,FALSE)</f>
        <v>King</v>
      </c>
    </row>
    <row r="314" spans="1:6" x14ac:dyDescent="0.25">
      <c r="A314">
        <v>53033001100</v>
      </c>
      <c r="B314">
        <v>0.986919130862</v>
      </c>
      <c r="C314">
        <v>23.184627447899899</v>
      </c>
      <c r="D314">
        <v>23.4919222081</v>
      </c>
      <c r="E314" t="str">
        <f t="shared" si="4"/>
        <v>53033</v>
      </c>
      <c r="F314" t="str">
        <f>VLOOKUP(E314,FIPS!A:B,2,FALSE)</f>
        <v>King</v>
      </c>
    </row>
    <row r="315" spans="1:6" x14ac:dyDescent="0.25">
      <c r="A315">
        <v>53033001200</v>
      </c>
      <c r="B315">
        <v>1.70692530058</v>
      </c>
      <c r="C315">
        <v>39.777151080499898</v>
      </c>
      <c r="D315">
        <v>23.303392987999899</v>
      </c>
      <c r="E315" t="str">
        <f t="shared" si="4"/>
        <v>53033</v>
      </c>
      <c r="F315" t="str">
        <f>VLOOKUP(E315,FIPS!A:B,2,FALSE)</f>
        <v>King</v>
      </c>
    </row>
    <row r="316" spans="1:6" x14ac:dyDescent="0.25">
      <c r="A316">
        <v>53033001300</v>
      </c>
      <c r="B316">
        <v>1.10192098152</v>
      </c>
      <c r="C316">
        <v>28.102714686900001</v>
      </c>
      <c r="D316">
        <v>25.503384687499899</v>
      </c>
      <c r="E316" t="str">
        <f t="shared" si="4"/>
        <v>53033</v>
      </c>
      <c r="F316" t="str">
        <f>VLOOKUP(E316,FIPS!A:B,2,FALSE)</f>
        <v>King</v>
      </c>
    </row>
    <row r="317" spans="1:6" x14ac:dyDescent="0.25">
      <c r="A317">
        <v>53033001400</v>
      </c>
      <c r="B317">
        <v>2.1859339789200001</v>
      </c>
      <c r="C317">
        <v>26.3115622651999</v>
      </c>
      <c r="D317">
        <v>12.0367598102</v>
      </c>
      <c r="E317" t="str">
        <f t="shared" si="4"/>
        <v>53033</v>
      </c>
      <c r="F317" t="str">
        <f>VLOOKUP(E317,FIPS!A:B,2,FALSE)</f>
        <v>King</v>
      </c>
    </row>
    <row r="318" spans="1:6" x14ac:dyDescent="0.25">
      <c r="A318">
        <v>53033001500</v>
      </c>
      <c r="B318">
        <v>1.46020749585</v>
      </c>
      <c r="C318">
        <v>20.135962481499899</v>
      </c>
      <c r="D318">
        <v>13.789795312500001</v>
      </c>
      <c r="E318" t="str">
        <f t="shared" si="4"/>
        <v>53033</v>
      </c>
      <c r="F318" t="str">
        <f>VLOOKUP(E318,FIPS!A:B,2,FALSE)</f>
        <v>King</v>
      </c>
    </row>
    <row r="319" spans="1:6" x14ac:dyDescent="0.25">
      <c r="A319">
        <v>53033001600</v>
      </c>
      <c r="B319">
        <v>2.3255240753300002</v>
      </c>
      <c r="C319">
        <v>30.751197938099899</v>
      </c>
      <c r="D319">
        <v>13.223341037100001</v>
      </c>
      <c r="E319" t="str">
        <f t="shared" si="4"/>
        <v>53033</v>
      </c>
      <c r="F319" t="str">
        <f>VLOOKUP(E319,FIPS!A:B,2,FALSE)</f>
        <v>King</v>
      </c>
    </row>
    <row r="320" spans="1:6" x14ac:dyDescent="0.25">
      <c r="A320">
        <v>53033001701</v>
      </c>
      <c r="B320">
        <v>0.83087937296100001</v>
      </c>
      <c r="C320">
        <v>18.568938059400001</v>
      </c>
      <c r="D320">
        <v>22.3485365790999</v>
      </c>
      <c r="E320" t="str">
        <f t="shared" si="4"/>
        <v>53033</v>
      </c>
      <c r="F320" t="str">
        <f>VLOOKUP(E320,FIPS!A:B,2,FALSE)</f>
        <v>King</v>
      </c>
    </row>
    <row r="321" spans="1:6" x14ac:dyDescent="0.25">
      <c r="A321">
        <v>53033001702</v>
      </c>
      <c r="B321">
        <v>1.1914742493099999</v>
      </c>
      <c r="C321">
        <v>16.577161260800001</v>
      </c>
      <c r="D321">
        <v>13.9131510986</v>
      </c>
      <c r="E321" t="str">
        <f t="shared" si="4"/>
        <v>53033</v>
      </c>
      <c r="F321" t="str">
        <f>VLOOKUP(E321,FIPS!A:B,2,FALSE)</f>
        <v>King</v>
      </c>
    </row>
    <row r="322" spans="1:6" x14ac:dyDescent="0.25">
      <c r="A322">
        <v>53033001800</v>
      </c>
      <c r="B322">
        <v>0.87759873046199999</v>
      </c>
      <c r="C322">
        <v>22.381738024200001</v>
      </c>
      <c r="D322">
        <v>25.503384687499899</v>
      </c>
      <c r="E322" t="str">
        <f t="shared" si="4"/>
        <v>53033</v>
      </c>
      <c r="F322" t="str">
        <f>VLOOKUP(E322,FIPS!A:B,2,FALSE)</f>
        <v>King</v>
      </c>
    </row>
    <row r="323" spans="1:6" x14ac:dyDescent="0.25">
      <c r="A323">
        <v>53033001900</v>
      </c>
      <c r="B323">
        <v>1.54794867261</v>
      </c>
      <c r="C323">
        <v>39.477930474200001</v>
      </c>
      <c r="D323">
        <v>25.503384687600001</v>
      </c>
      <c r="E323" t="str">
        <f t="shared" ref="E323:E386" si="5">LEFT(A323,5)</f>
        <v>53033</v>
      </c>
      <c r="F323" t="str">
        <f>VLOOKUP(E323,FIPS!A:B,2,FALSE)</f>
        <v>King</v>
      </c>
    </row>
    <row r="324" spans="1:6" x14ac:dyDescent="0.25">
      <c r="A324">
        <v>53033002000</v>
      </c>
      <c r="B324">
        <v>1.05349969804</v>
      </c>
      <c r="C324">
        <v>26.8678080673</v>
      </c>
      <c r="D324">
        <v>25.503384687499899</v>
      </c>
      <c r="E324" t="str">
        <f t="shared" si="5"/>
        <v>53033</v>
      </c>
      <c r="F324" t="str">
        <f>VLOOKUP(E324,FIPS!A:B,2,FALSE)</f>
        <v>King</v>
      </c>
    </row>
    <row r="325" spans="1:6" x14ac:dyDescent="0.25">
      <c r="A325">
        <v>53033002100</v>
      </c>
      <c r="B325">
        <v>1.27080330764</v>
      </c>
      <c r="C325">
        <v>14.9250930961999</v>
      </c>
      <c r="D325">
        <v>11.744613038400001</v>
      </c>
      <c r="E325" t="str">
        <f t="shared" si="5"/>
        <v>53033</v>
      </c>
      <c r="F325" t="str">
        <f>VLOOKUP(E325,FIPS!A:B,2,FALSE)</f>
        <v>King</v>
      </c>
    </row>
    <row r="326" spans="1:6" x14ac:dyDescent="0.25">
      <c r="A326">
        <v>53033002200</v>
      </c>
      <c r="B326">
        <v>3.9616718961299999</v>
      </c>
      <c r="C326">
        <v>16.9587021699</v>
      </c>
      <c r="D326">
        <v>4.2806932564200002</v>
      </c>
      <c r="E326" t="str">
        <f t="shared" si="5"/>
        <v>53033</v>
      </c>
      <c r="F326" t="str">
        <f>VLOOKUP(E326,FIPS!A:B,2,FALSE)</f>
        <v>King</v>
      </c>
    </row>
    <row r="327" spans="1:6" x14ac:dyDescent="0.25">
      <c r="A327">
        <v>53033002400</v>
      </c>
      <c r="B327">
        <v>0.91029008294199998</v>
      </c>
      <c r="C327">
        <v>3.8230319664599999</v>
      </c>
      <c r="D327">
        <v>4.1997952500000002</v>
      </c>
      <c r="E327" t="str">
        <f t="shared" si="5"/>
        <v>53033</v>
      </c>
      <c r="F327" t="str">
        <f>VLOOKUP(E327,FIPS!A:B,2,FALSE)</f>
        <v>King</v>
      </c>
    </row>
    <row r="328" spans="1:6" x14ac:dyDescent="0.25">
      <c r="A328">
        <v>53033002500</v>
      </c>
      <c r="B328">
        <v>0.91608528192700001</v>
      </c>
      <c r="C328">
        <v>19.0481719036</v>
      </c>
      <c r="D328">
        <v>20.793011610800001</v>
      </c>
      <c r="E328" t="str">
        <f t="shared" si="5"/>
        <v>53033</v>
      </c>
      <c r="F328" t="str">
        <f>VLOOKUP(E328,FIPS!A:B,2,FALSE)</f>
        <v>King</v>
      </c>
    </row>
    <row r="329" spans="1:6" x14ac:dyDescent="0.25">
      <c r="A329">
        <v>53033002600</v>
      </c>
      <c r="B329">
        <v>1.1585162045599999</v>
      </c>
      <c r="C329">
        <v>29.546084431600001</v>
      </c>
      <c r="D329">
        <v>25.503384687499899</v>
      </c>
      <c r="E329" t="str">
        <f t="shared" si="5"/>
        <v>53033</v>
      </c>
      <c r="F329" t="str">
        <f>VLOOKUP(E329,FIPS!A:B,2,FALSE)</f>
        <v>King</v>
      </c>
    </row>
    <row r="330" spans="1:6" x14ac:dyDescent="0.25">
      <c r="A330">
        <v>53033002700</v>
      </c>
      <c r="B330">
        <v>1.4832737352400001</v>
      </c>
      <c r="C330">
        <v>37.828500666499899</v>
      </c>
      <c r="D330">
        <v>25.503384687400001</v>
      </c>
      <c r="E330" t="str">
        <f t="shared" si="5"/>
        <v>53033</v>
      </c>
      <c r="F330" t="str">
        <f>VLOOKUP(E330,FIPS!A:B,2,FALSE)</f>
        <v>King</v>
      </c>
    </row>
    <row r="331" spans="1:6" x14ac:dyDescent="0.25">
      <c r="A331">
        <v>53033002800</v>
      </c>
      <c r="B331">
        <v>0.91520699738800004</v>
      </c>
      <c r="C331">
        <v>23.2199044338</v>
      </c>
      <c r="D331">
        <v>25.3712050936</v>
      </c>
      <c r="E331" t="str">
        <f t="shared" si="5"/>
        <v>53033</v>
      </c>
      <c r="F331" t="str">
        <f>VLOOKUP(E331,FIPS!A:B,2,FALSE)</f>
        <v>King</v>
      </c>
    </row>
    <row r="332" spans="1:6" x14ac:dyDescent="0.25">
      <c r="A332">
        <v>53033002900</v>
      </c>
      <c r="B332">
        <v>0.91782955188199999</v>
      </c>
      <c r="C332">
        <v>12.6571705255</v>
      </c>
      <c r="D332">
        <v>13.7903279531</v>
      </c>
      <c r="E332" t="str">
        <f t="shared" si="5"/>
        <v>53033</v>
      </c>
      <c r="F332" t="str">
        <f>VLOOKUP(E332,FIPS!A:B,2,FALSE)</f>
        <v>King</v>
      </c>
    </row>
    <row r="333" spans="1:6" x14ac:dyDescent="0.25">
      <c r="A333">
        <v>53033003000</v>
      </c>
      <c r="B333">
        <v>1.38971977594</v>
      </c>
      <c r="C333">
        <v>19.163951251899899</v>
      </c>
      <c r="D333">
        <v>13.789795312500001</v>
      </c>
      <c r="E333" t="str">
        <f t="shared" si="5"/>
        <v>53033</v>
      </c>
      <c r="F333" t="str">
        <f>VLOOKUP(E333,FIPS!A:B,2,FALSE)</f>
        <v>King</v>
      </c>
    </row>
    <row r="334" spans="1:6" x14ac:dyDescent="0.25">
      <c r="A334">
        <v>53033003100</v>
      </c>
      <c r="B334">
        <v>2.51128966417</v>
      </c>
      <c r="C334">
        <v>34.571173509200001</v>
      </c>
      <c r="D334">
        <v>13.7663026303</v>
      </c>
      <c r="E334" t="str">
        <f t="shared" si="5"/>
        <v>53033</v>
      </c>
      <c r="F334" t="str">
        <f>VLOOKUP(E334,FIPS!A:B,2,FALSE)</f>
        <v>King</v>
      </c>
    </row>
    <row r="335" spans="1:6" x14ac:dyDescent="0.25">
      <c r="A335">
        <v>53033003200</v>
      </c>
      <c r="B335">
        <v>3.2477964088800002</v>
      </c>
      <c r="C335">
        <v>44.134448231599897</v>
      </c>
      <c r="D335">
        <v>13.5890439778999</v>
      </c>
      <c r="E335" t="str">
        <f t="shared" si="5"/>
        <v>53033</v>
      </c>
      <c r="F335" t="str">
        <f>VLOOKUP(E335,FIPS!A:B,2,FALSE)</f>
        <v>King</v>
      </c>
    </row>
    <row r="336" spans="1:6" x14ac:dyDescent="0.25">
      <c r="A336">
        <v>53033003300</v>
      </c>
      <c r="B336">
        <v>1.2064766226000001</v>
      </c>
      <c r="C336">
        <v>16.637065675100001</v>
      </c>
      <c r="D336">
        <v>13.789795312600001</v>
      </c>
      <c r="E336" t="str">
        <f t="shared" si="5"/>
        <v>53033</v>
      </c>
      <c r="F336" t="str">
        <f>VLOOKUP(E336,FIPS!A:B,2,FALSE)</f>
        <v>King</v>
      </c>
    </row>
    <row r="337" spans="1:6" x14ac:dyDescent="0.25">
      <c r="A337">
        <v>53033003400</v>
      </c>
      <c r="B337">
        <v>0.73256756437299997</v>
      </c>
      <c r="C337">
        <v>11.3275900463999</v>
      </c>
      <c r="D337">
        <v>15.462860488600001</v>
      </c>
      <c r="E337" t="str">
        <f t="shared" si="5"/>
        <v>53033</v>
      </c>
      <c r="F337" t="str">
        <f>VLOOKUP(E337,FIPS!A:B,2,FALSE)</f>
        <v>King</v>
      </c>
    </row>
    <row r="338" spans="1:6" x14ac:dyDescent="0.25">
      <c r="A338">
        <v>53033003500</v>
      </c>
      <c r="B338">
        <v>1.19566889127</v>
      </c>
      <c r="C338">
        <v>32.037727043099899</v>
      </c>
      <c r="D338">
        <v>26.794815251100001</v>
      </c>
      <c r="E338" t="str">
        <f t="shared" si="5"/>
        <v>53033</v>
      </c>
      <c r="F338" t="str">
        <f>VLOOKUP(E338,FIPS!A:B,2,FALSE)</f>
        <v>King</v>
      </c>
    </row>
    <row r="339" spans="1:6" x14ac:dyDescent="0.25">
      <c r="A339">
        <v>53033003600</v>
      </c>
      <c r="B339">
        <v>1.1134919651399999</v>
      </c>
      <c r="C339">
        <v>28.3978139333</v>
      </c>
      <c r="D339">
        <v>25.503384687400001</v>
      </c>
      <c r="E339" t="str">
        <f t="shared" si="5"/>
        <v>53033</v>
      </c>
      <c r="F339" t="str">
        <f>VLOOKUP(E339,FIPS!A:B,2,FALSE)</f>
        <v>King</v>
      </c>
    </row>
    <row r="340" spans="1:6" x14ac:dyDescent="0.25">
      <c r="A340">
        <v>53033003800</v>
      </c>
      <c r="B340">
        <v>0.58129647109399996</v>
      </c>
      <c r="C340">
        <v>3.5854510522699998</v>
      </c>
      <c r="D340">
        <v>6.1680248041499999</v>
      </c>
      <c r="E340" t="str">
        <f t="shared" si="5"/>
        <v>53033</v>
      </c>
      <c r="F340" t="str">
        <f>VLOOKUP(E340,FIPS!A:B,2,FALSE)</f>
        <v>King</v>
      </c>
    </row>
    <row r="341" spans="1:6" x14ac:dyDescent="0.25">
      <c r="A341">
        <v>53033003900</v>
      </c>
      <c r="B341">
        <v>0.906284605119</v>
      </c>
      <c r="C341">
        <v>3.8062097797300001</v>
      </c>
      <c r="D341">
        <v>4.1997952500000002</v>
      </c>
      <c r="E341" t="str">
        <f t="shared" si="5"/>
        <v>53033</v>
      </c>
      <c r="F341" t="str">
        <f>VLOOKUP(E341,FIPS!A:B,2,FALSE)</f>
        <v>King</v>
      </c>
    </row>
    <row r="342" spans="1:6" x14ac:dyDescent="0.25">
      <c r="A342">
        <v>53033004000</v>
      </c>
      <c r="B342">
        <v>6.0386974877300004</v>
      </c>
      <c r="C342">
        <v>39.7599462616</v>
      </c>
      <c r="D342">
        <v>6.5841924260000004</v>
      </c>
      <c r="E342" t="str">
        <f t="shared" si="5"/>
        <v>53033</v>
      </c>
      <c r="F342" t="str">
        <f>VLOOKUP(E342,FIPS!A:B,2,FALSE)</f>
        <v>King</v>
      </c>
    </row>
    <row r="343" spans="1:6" x14ac:dyDescent="0.25">
      <c r="A343">
        <v>53033004100</v>
      </c>
      <c r="B343">
        <v>8.3034237162700002</v>
      </c>
      <c r="C343">
        <v>69.413416649300004</v>
      </c>
      <c r="D343">
        <v>8.35961394013</v>
      </c>
      <c r="E343" t="str">
        <f t="shared" si="5"/>
        <v>53033</v>
      </c>
      <c r="F343" t="str">
        <f>VLOOKUP(E343,FIPS!A:B,2,FALSE)</f>
        <v>King</v>
      </c>
    </row>
    <row r="344" spans="1:6" x14ac:dyDescent="0.25">
      <c r="A344">
        <v>53033004200</v>
      </c>
      <c r="B344">
        <v>2.2931303186699998</v>
      </c>
      <c r="C344">
        <v>14.6326278605</v>
      </c>
      <c r="D344">
        <v>6.3810712114200001</v>
      </c>
      <c r="E344" t="str">
        <f t="shared" si="5"/>
        <v>53033</v>
      </c>
      <c r="F344" t="str">
        <f>VLOOKUP(E344,FIPS!A:B,2,FALSE)</f>
        <v>King</v>
      </c>
    </row>
    <row r="345" spans="1:6" x14ac:dyDescent="0.25">
      <c r="A345">
        <v>53033004301</v>
      </c>
      <c r="B345">
        <v>0.91144194869399997</v>
      </c>
      <c r="C345">
        <v>18.378968733600001</v>
      </c>
      <c r="D345">
        <v>20.164716754499899</v>
      </c>
      <c r="E345" t="str">
        <f t="shared" si="5"/>
        <v>53033</v>
      </c>
      <c r="F345" t="str">
        <f>VLOOKUP(E345,FIPS!A:B,2,FALSE)</f>
        <v>King</v>
      </c>
    </row>
    <row r="346" spans="1:6" x14ac:dyDescent="0.25">
      <c r="A346">
        <v>53033004302</v>
      </c>
      <c r="B346">
        <v>0.30777893725</v>
      </c>
      <c r="C346">
        <v>11.3020652333</v>
      </c>
      <c r="D346">
        <v>36.721373250200003</v>
      </c>
      <c r="E346" t="str">
        <f t="shared" si="5"/>
        <v>53033</v>
      </c>
      <c r="F346" t="str">
        <f>VLOOKUP(E346,FIPS!A:B,2,FALSE)</f>
        <v>King</v>
      </c>
    </row>
    <row r="347" spans="1:6" x14ac:dyDescent="0.25">
      <c r="A347">
        <v>53033004400</v>
      </c>
      <c r="B347">
        <v>0.92125516471500002</v>
      </c>
      <c r="C347">
        <v>29.8146891074</v>
      </c>
      <c r="D347">
        <v>32.363117461199899</v>
      </c>
      <c r="E347" t="str">
        <f t="shared" si="5"/>
        <v>53033</v>
      </c>
      <c r="F347" t="str">
        <f>VLOOKUP(E347,FIPS!A:B,2,FALSE)</f>
        <v>King</v>
      </c>
    </row>
    <row r="348" spans="1:6" x14ac:dyDescent="0.25">
      <c r="A348">
        <v>53033004500</v>
      </c>
      <c r="B348">
        <v>0.624464886113</v>
      </c>
      <c r="C348">
        <v>22.1686054987</v>
      </c>
      <c r="D348">
        <v>35.500163406600002</v>
      </c>
      <c r="E348" t="str">
        <f t="shared" si="5"/>
        <v>53033</v>
      </c>
      <c r="F348" t="str">
        <f>VLOOKUP(E348,FIPS!A:B,2,FALSE)</f>
        <v>King</v>
      </c>
    </row>
    <row r="349" spans="1:6" x14ac:dyDescent="0.25">
      <c r="A349">
        <v>53033004600</v>
      </c>
      <c r="B349">
        <v>2.4062926250799999</v>
      </c>
      <c r="C349">
        <v>71.570417718300007</v>
      </c>
      <c r="D349">
        <v>29.743023343200001</v>
      </c>
      <c r="E349" t="str">
        <f t="shared" si="5"/>
        <v>53033</v>
      </c>
      <c r="F349" t="str">
        <f>VLOOKUP(E349,FIPS!A:B,2,FALSE)</f>
        <v>King</v>
      </c>
    </row>
    <row r="350" spans="1:6" x14ac:dyDescent="0.25">
      <c r="A350">
        <v>53033004700</v>
      </c>
      <c r="B350">
        <v>2.1442159078</v>
      </c>
      <c r="C350">
        <v>43.809181010499898</v>
      </c>
      <c r="D350">
        <v>20.431329163800001</v>
      </c>
      <c r="E350" t="str">
        <f t="shared" si="5"/>
        <v>53033</v>
      </c>
      <c r="F350" t="str">
        <f>VLOOKUP(E350,FIPS!A:B,2,FALSE)</f>
        <v>King</v>
      </c>
    </row>
    <row r="351" spans="1:6" x14ac:dyDescent="0.25">
      <c r="A351">
        <v>53033004800</v>
      </c>
      <c r="B351">
        <v>1.26578818914</v>
      </c>
      <c r="C351">
        <v>27.002916721399899</v>
      </c>
      <c r="D351">
        <v>21.332887250100001</v>
      </c>
      <c r="E351" t="str">
        <f t="shared" si="5"/>
        <v>53033</v>
      </c>
      <c r="F351" t="str">
        <f>VLOOKUP(E351,FIPS!A:B,2,FALSE)</f>
        <v>King</v>
      </c>
    </row>
    <row r="352" spans="1:6" x14ac:dyDescent="0.25">
      <c r="A352">
        <v>53033004900</v>
      </c>
      <c r="B352">
        <v>1.03408022451</v>
      </c>
      <c r="C352">
        <v>36.487158845000003</v>
      </c>
      <c r="D352">
        <v>35.284650049600003</v>
      </c>
      <c r="E352" t="str">
        <f t="shared" si="5"/>
        <v>53033</v>
      </c>
      <c r="F352" t="str">
        <f>VLOOKUP(E352,FIPS!A:B,2,FALSE)</f>
        <v>King</v>
      </c>
    </row>
    <row r="353" spans="1:6" x14ac:dyDescent="0.25">
      <c r="A353">
        <v>53033005000</v>
      </c>
      <c r="B353">
        <v>0.70485316642999996</v>
      </c>
      <c r="C353">
        <v>25.8831762109</v>
      </c>
      <c r="D353">
        <v>36.7213732499999</v>
      </c>
      <c r="E353" t="str">
        <f t="shared" si="5"/>
        <v>53033</v>
      </c>
      <c r="F353" t="str">
        <f>VLOOKUP(E353,FIPS!A:B,2,FALSE)</f>
        <v>King</v>
      </c>
    </row>
    <row r="354" spans="1:6" x14ac:dyDescent="0.25">
      <c r="A354">
        <v>53033005100</v>
      </c>
      <c r="B354">
        <v>0.82055795125099995</v>
      </c>
      <c r="C354">
        <v>30.132014801099899</v>
      </c>
      <c r="D354">
        <v>36.721373249899898</v>
      </c>
      <c r="E354" t="str">
        <f t="shared" si="5"/>
        <v>53033</v>
      </c>
      <c r="F354" t="str">
        <f>VLOOKUP(E354,FIPS!A:B,2,FALSE)</f>
        <v>King</v>
      </c>
    </row>
    <row r="355" spans="1:6" x14ac:dyDescent="0.25">
      <c r="A355">
        <v>53033005200</v>
      </c>
      <c r="B355">
        <v>0.97746280988500001</v>
      </c>
      <c r="C355">
        <v>35.893776679699897</v>
      </c>
      <c r="D355">
        <v>36.721373249899898</v>
      </c>
      <c r="E355" t="str">
        <f t="shared" si="5"/>
        <v>53033</v>
      </c>
      <c r="F355" t="str">
        <f>VLOOKUP(E355,FIPS!A:B,2,FALSE)</f>
        <v>King</v>
      </c>
    </row>
    <row r="356" spans="1:6" x14ac:dyDescent="0.25">
      <c r="A356">
        <v>53033005301</v>
      </c>
      <c r="B356">
        <v>0.50578843055</v>
      </c>
      <c r="C356">
        <v>18.5732457436999</v>
      </c>
      <c r="D356">
        <v>36.721373249899898</v>
      </c>
      <c r="E356" t="str">
        <f t="shared" si="5"/>
        <v>53033</v>
      </c>
      <c r="F356" t="str">
        <f>VLOOKUP(E356,FIPS!A:B,2,FALSE)</f>
        <v>King</v>
      </c>
    </row>
    <row r="357" spans="1:6" x14ac:dyDescent="0.25">
      <c r="A357">
        <v>53033005302</v>
      </c>
      <c r="B357">
        <v>3.0309678346100002</v>
      </c>
      <c r="C357">
        <v>75.854111818999897</v>
      </c>
      <c r="D357">
        <v>25.026366480299899</v>
      </c>
      <c r="E357" t="str">
        <f t="shared" si="5"/>
        <v>53033</v>
      </c>
      <c r="F357" t="str">
        <f>VLOOKUP(E357,FIPS!A:B,2,FALSE)</f>
        <v>King</v>
      </c>
    </row>
    <row r="358" spans="1:6" x14ac:dyDescent="0.25">
      <c r="A358">
        <v>53033005400</v>
      </c>
      <c r="B358">
        <v>1.7182911006899999</v>
      </c>
      <c r="C358">
        <v>63.098008860599897</v>
      </c>
      <c r="D358">
        <v>36.7213732499999</v>
      </c>
      <c r="E358" t="str">
        <f t="shared" si="5"/>
        <v>53033</v>
      </c>
      <c r="F358" t="str">
        <f>VLOOKUP(E358,FIPS!A:B,2,FALSE)</f>
        <v>King</v>
      </c>
    </row>
    <row r="359" spans="1:6" x14ac:dyDescent="0.25">
      <c r="A359">
        <v>53033005600</v>
      </c>
      <c r="B359">
        <v>4.2996930091900003</v>
      </c>
      <c r="C359">
        <v>83.2977822127</v>
      </c>
      <c r="D359">
        <v>19.3729603566</v>
      </c>
      <c r="E359" t="str">
        <f t="shared" si="5"/>
        <v>53033</v>
      </c>
      <c r="F359" t="str">
        <f>VLOOKUP(E359,FIPS!A:B,2,FALSE)</f>
        <v>King</v>
      </c>
    </row>
    <row r="360" spans="1:6" x14ac:dyDescent="0.25">
      <c r="A360">
        <v>53033005700</v>
      </c>
      <c r="B360">
        <v>6.8897101663799996</v>
      </c>
      <c r="C360">
        <v>61.369143673700002</v>
      </c>
      <c r="D360">
        <v>8.9073621664299996</v>
      </c>
      <c r="E360" t="str">
        <f t="shared" si="5"/>
        <v>53033</v>
      </c>
      <c r="F360" t="str">
        <f>VLOOKUP(E360,FIPS!A:B,2,FALSE)</f>
        <v>King</v>
      </c>
    </row>
    <row r="361" spans="1:6" x14ac:dyDescent="0.25">
      <c r="A361">
        <v>53033005801</v>
      </c>
      <c r="B361">
        <v>1.9370504012800001</v>
      </c>
      <c r="C361">
        <v>41.3228778078999</v>
      </c>
      <c r="D361">
        <v>21.332887249900001</v>
      </c>
      <c r="E361" t="str">
        <f t="shared" si="5"/>
        <v>53033</v>
      </c>
      <c r="F361" t="str">
        <f>VLOOKUP(E361,FIPS!A:B,2,FALSE)</f>
        <v>King</v>
      </c>
    </row>
    <row r="362" spans="1:6" x14ac:dyDescent="0.25">
      <c r="A362">
        <v>53033005802</v>
      </c>
      <c r="B362">
        <v>3.9536135542699999</v>
      </c>
      <c r="C362">
        <v>158.488869991999</v>
      </c>
      <c r="D362">
        <v>40.087091926500001</v>
      </c>
      <c r="E362" t="str">
        <f t="shared" si="5"/>
        <v>53033</v>
      </c>
      <c r="F362" t="str">
        <f>VLOOKUP(E362,FIPS!A:B,2,FALSE)</f>
        <v>King</v>
      </c>
    </row>
    <row r="363" spans="1:6" x14ac:dyDescent="0.25">
      <c r="A363">
        <v>53033005900</v>
      </c>
      <c r="B363">
        <v>1.84269549741</v>
      </c>
      <c r="C363">
        <v>39.310015282499897</v>
      </c>
      <c r="D363">
        <v>21.332887250100001</v>
      </c>
      <c r="E363" t="str">
        <f t="shared" si="5"/>
        <v>53033</v>
      </c>
      <c r="F363" t="str">
        <f>VLOOKUP(E363,FIPS!A:B,2,FALSE)</f>
        <v>King</v>
      </c>
    </row>
    <row r="364" spans="1:6" x14ac:dyDescent="0.25">
      <c r="A364">
        <v>53033006000</v>
      </c>
      <c r="B364">
        <v>1.3954857970700001</v>
      </c>
      <c r="C364">
        <v>41.802953015600004</v>
      </c>
      <c r="D364">
        <v>29.9558426916999</v>
      </c>
      <c r="E364" t="str">
        <f t="shared" si="5"/>
        <v>53033</v>
      </c>
      <c r="F364" t="str">
        <f>VLOOKUP(E364,FIPS!A:B,2,FALSE)</f>
        <v>King</v>
      </c>
    </row>
    <row r="365" spans="1:6" x14ac:dyDescent="0.25">
      <c r="A365">
        <v>53033006100</v>
      </c>
      <c r="B365">
        <v>1.7548822531999999</v>
      </c>
      <c r="C365">
        <v>64.441686229400005</v>
      </c>
      <c r="D365">
        <v>36.721373249899898</v>
      </c>
      <c r="E365" t="str">
        <f t="shared" si="5"/>
        <v>53033</v>
      </c>
      <c r="F365" t="str">
        <f>VLOOKUP(E365,FIPS!A:B,2,FALSE)</f>
        <v>King</v>
      </c>
    </row>
    <row r="366" spans="1:6" x14ac:dyDescent="0.25">
      <c r="A366">
        <v>53033006200</v>
      </c>
      <c r="B366">
        <v>2.8072400904600001</v>
      </c>
      <c r="C366">
        <v>73.367727054200003</v>
      </c>
      <c r="D366">
        <v>26.135180707699899</v>
      </c>
      <c r="E366" t="str">
        <f t="shared" si="5"/>
        <v>53033</v>
      </c>
      <c r="F366" t="str">
        <f>VLOOKUP(E366,FIPS!A:B,2,FALSE)</f>
        <v>King</v>
      </c>
    </row>
    <row r="367" spans="1:6" x14ac:dyDescent="0.25">
      <c r="A367">
        <v>53033006300</v>
      </c>
      <c r="B367">
        <v>5.3948987022399999</v>
      </c>
      <c r="C367">
        <v>35.1587599138999</v>
      </c>
      <c r="D367">
        <v>6.5170380120900004</v>
      </c>
      <c r="E367" t="str">
        <f t="shared" si="5"/>
        <v>53033</v>
      </c>
      <c r="F367" t="str">
        <f>VLOOKUP(E367,FIPS!A:B,2,FALSE)</f>
        <v>King</v>
      </c>
    </row>
    <row r="368" spans="1:6" x14ac:dyDescent="0.25">
      <c r="A368">
        <v>53033006400</v>
      </c>
      <c r="B368">
        <v>0.84094978546800003</v>
      </c>
      <c r="C368">
        <v>47.298952986499899</v>
      </c>
      <c r="D368">
        <v>56.244681672900001</v>
      </c>
      <c r="E368" t="str">
        <f t="shared" si="5"/>
        <v>53033</v>
      </c>
      <c r="F368" t="str">
        <f>VLOOKUP(E368,FIPS!A:B,2,FALSE)</f>
        <v>King</v>
      </c>
    </row>
    <row r="369" spans="1:6" x14ac:dyDescent="0.25">
      <c r="A369">
        <v>53033006500</v>
      </c>
      <c r="B369">
        <v>1.0679900499799999</v>
      </c>
      <c r="C369">
        <v>58.410233585999897</v>
      </c>
      <c r="D369">
        <v>54.691739484899898</v>
      </c>
      <c r="E369" t="str">
        <f t="shared" si="5"/>
        <v>53033</v>
      </c>
      <c r="F369" t="str">
        <f>VLOOKUP(E369,FIPS!A:B,2,FALSE)</f>
        <v>King</v>
      </c>
    </row>
    <row r="370" spans="1:6" x14ac:dyDescent="0.25">
      <c r="A370">
        <v>53033006600</v>
      </c>
      <c r="B370">
        <v>1.8057671158899999</v>
      </c>
      <c r="C370">
        <v>92.599996340900006</v>
      </c>
      <c r="D370">
        <v>51.280143228900002</v>
      </c>
      <c r="E370" t="str">
        <f t="shared" si="5"/>
        <v>53033</v>
      </c>
      <c r="F370" t="str">
        <f>VLOOKUP(E370,FIPS!A:B,2,FALSE)</f>
        <v>King</v>
      </c>
    </row>
    <row r="371" spans="1:6" x14ac:dyDescent="0.25">
      <c r="A371">
        <v>53033006700</v>
      </c>
      <c r="B371">
        <v>1.28482342591</v>
      </c>
      <c r="C371">
        <v>67.410865659199899</v>
      </c>
      <c r="D371">
        <v>52.4670272193</v>
      </c>
      <c r="E371" t="str">
        <f t="shared" si="5"/>
        <v>53033</v>
      </c>
      <c r="F371" t="str">
        <f>VLOOKUP(E371,FIPS!A:B,2,FALSE)</f>
        <v>King</v>
      </c>
    </row>
    <row r="372" spans="1:6" x14ac:dyDescent="0.25">
      <c r="A372">
        <v>53033006800</v>
      </c>
      <c r="B372">
        <v>0.66828339891999999</v>
      </c>
      <c r="C372">
        <v>21.8211738981</v>
      </c>
      <c r="D372">
        <v>32.652575140099898</v>
      </c>
      <c r="E372" t="str">
        <f t="shared" si="5"/>
        <v>53033</v>
      </c>
      <c r="F372" t="str">
        <f>VLOOKUP(E372,FIPS!A:B,2,FALSE)</f>
        <v>King</v>
      </c>
    </row>
    <row r="373" spans="1:6" x14ac:dyDescent="0.25">
      <c r="A373">
        <v>53033006900</v>
      </c>
      <c r="B373">
        <v>0.84024569952600003</v>
      </c>
      <c r="C373">
        <v>31.491289514599899</v>
      </c>
      <c r="D373">
        <v>37.478667885299899</v>
      </c>
      <c r="E373" t="str">
        <f t="shared" si="5"/>
        <v>53033</v>
      </c>
      <c r="F373" t="str">
        <f>VLOOKUP(E373,FIPS!A:B,2,FALSE)</f>
        <v>King</v>
      </c>
    </row>
    <row r="374" spans="1:6" x14ac:dyDescent="0.25">
      <c r="A374">
        <v>53033007000</v>
      </c>
      <c r="B374">
        <v>0.75003555257300003</v>
      </c>
      <c r="C374">
        <v>44.948135885299898</v>
      </c>
      <c r="D374">
        <v>59.928007053899897</v>
      </c>
      <c r="E374" t="str">
        <f t="shared" si="5"/>
        <v>53033</v>
      </c>
      <c r="F374" t="str">
        <f>VLOOKUP(E374,FIPS!A:B,2,FALSE)</f>
        <v>King</v>
      </c>
    </row>
    <row r="375" spans="1:6" x14ac:dyDescent="0.25">
      <c r="A375">
        <v>53033007100</v>
      </c>
      <c r="B375">
        <v>0.802270819972</v>
      </c>
      <c r="C375">
        <v>48.181089103799899</v>
      </c>
      <c r="D375">
        <v>60.055891233200001</v>
      </c>
      <c r="E375" t="str">
        <f t="shared" si="5"/>
        <v>53033</v>
      </c>
      <c r="F375" t="str">
        <f>VLOOKUP(E375,FIPS!A:B,2,FALSE)</f>
        <v>King</v>
      </c>
    </row>
    <row r="376" spans="1:6" x14ac:dyDescent="0.25">
      <c r="A376">
        <v>53033007200</v>
      </c>
      <c r="B376">
        <v>0.94016514074799995</v>
      </c>
      <c r="C376">
        <v>57.813821793300001</v>
      </c>
      <c r="D376">
        <v>61.493262499899899</v>
      </c>
      <c r="E376" t="str">
        <f t="shared" si="5"/>
        <v>53033</v>
      </c>
      <c r="F376" t="str">
        <f>VLOOKUP(E376,FIPS!A:B,2,FALSE)</f>
        <v>King</v>
      </c>
    </row>
    <row r="377" spans="1:6" x14ac:dyDescent="0.25">
      <c r="A377">
        <v>53033007300</v>
      </c>
      <c r="B377">
        <v>0.86178302836499998</v>
      </c>
      <c r="C377">
        <v>52.9938499812</v>
      </c>
      <c r="D377">
        <v>61.493262499899899</v>
      </c>
      <c r="E377" t="str">
        <f t="shared" si="5"/>
        <v>53033</v>
      </c>
      <c r="F377" t="str">
        <f>VLOOKUP(E377,FIPS!A:B,2,FALSE)</f>
        <v>King</v>
      </c>
    </row>
    <row r="378" spans="1:6" x14ac:dyDescent="0.25">
      <c r="A378">
        <v>53033007401</v>
      </c>
      <c r="B378">
        <v>0.24138695169499999</v>
      </c>
      <c r="C378">
        <v>14.8436711847</v>
      </c>
      <c r="D378">
        <v>61.493262500199897</v>
      </c>
      <c r="E378" t="str">
        <f t="shared" si="5"/>
        <v>53033</v>
      </c>
      <c r="F378" t="str">
        <f>VLOOKUP(E378,FIPS!A:B,2,FALSE)</f>
        <v>King</v>
      </c>
    </row>
    <row r="379" spans="1:6" x14ac:dyDescent="0.25">
      <c r="A379">
        <v>53033007402</v>
      </c>
      <c r="B379">
        <v>0.231984764693</v>
      </c>
      <c r="C379">
        <v>14.2655000312</v>
      </c>
      <c r="D379">
        <v>61.493262499700002</v>
      </c>
      <c r="E379" t="str">
        <f t="shared" si="5"/>
        <v>53033</v>
      </c>
      <c r="F379" t="str">
        <f>VLOOKUP(E379,FIPS!A:B,2,FALSE)</f>
        <v>King</v>
      </c>
    </row>
    <row r="380" spans="1:6" x14ac:dyDescent="0.25">
      <c r="A380">
        <v>53033007500</v>
      </c>
      <c r="B380">
        <v>0.74610749861699999</v>
      </c>
      <c r="C380">
        <v>45.8805842656</v>
      </c>
      <c r="D380">
        <v>61.493262499899899</v>
      </c>
      <c r="E380" t="str">
        <f t="shared" si="5"/>
        <v>53033</v>
      </c>
      <c r="F380" t="str">
        <f>VLOOKUP(E380,FIPS!A:B,2,FALSE)</f>
        <v>King</v>
      </c>
    </row>
    <row r="381" spans="1:6" x14ac:dyDescent="0.25">
      <c r="A381">
        <v>53033007600</v>
      </c>
      <c r="B381">
        <v>0.53219511633700001</v>
      </c>
      <c r="C381">
        <v>32.7264139900999</v>
      </c>
      <c r="D381">
        <v>61.493262499899899</v>
      </c>
      <c r="E381" t="str">
        <f t="shared" si="5"/>
        <v>53033</v>
      </c>
      <c r="F381" t="str">
        <f>VLOOKUP(E381,FIPS!A:B,2,FALSE)</f>
        <v>King</v>
      </c>
    </row>
    <row r="382" spans="1:6" x14ac:dyDescent="0.25">
      <c r="A382">
        <v>53033007700</v>
      </c>
      <c r="B382">
        <v>0.98488312077499995</v>
      </c>
      <c r="C382">
        <v>27.786938293799899</v>
      </c>
      <c r="D382">
        <v>28.213437419800002</v>
      </c>
      <c r="E382" t="str">
        <f t="shared" si="5"/>
        <v>53033</v>
      </c>
      <c r="F382" t="str">
        <f>VLOOKUP(E382,FIPS!A:B,2,FALSE)</f>
        <v>King</v>
      </c>
    </row>
    <row r="383" spans="1:6" x14ac:dyDescent="0.25">
      <c r="A383">
        <v>53033007800</v>
      </c>
      <c r="B383">
        <v>4.9569353562799998</v>
      </c>
      <c r="C383">
        <v>23.3475326511</v>
      </c>
      <c r="D383">
        <v>4.7100740625000004</v>
      </c>
      <c r="E383" t="str">
        <f t="shared" si="5"/>
        <v>53033</v>
      </c>
      <c r="F383" t="str">
        <f>VLOOKUP(E383,FIPS!A:B,2,FALSE)</f>
        <v>King</v>
      </c>
    </row>
    <row r="384" spans="1:6" x14ac:dyDescent="0.25">
      <c r="A384">
        <v>53033007900</v>
      </c>
      <c r="B384">
        <v>0.64999986080899996</v>
      </c>
      <c r="C384">
        <v>39.970612065700003</v>
      </c>
      <c r="D384">
        <v>61.4932625</v>
      </c>
      <c r="E384" t="str">
        <f t="shared" si="5"/>
        <v>53033</v>
      </c>
      <c r="F384" t="str">
        <f>VLOOKUP(E384,FIPS!A:B,2,FALSE)</f>
        <v>King</v>
      </c>
    </row>
    <row r="385" spans="1:6" x14ac:dyDescent="0.25">
      <c r="A385">
        <v>53033008001</v>
      </c>
      <c r="B385">
        <v>0.96760315834599997</v>
      </c>
      <c r="C385">
        <v>58.330278783600001</v>
      </c>
      <c r="D385">
        <v>60.2832662134999</v>
      </c>
      <c r="E385" t="str">
        <f t="shared" si="5"/>
        <v>53033</v>
      </c>
      <c r="F385" t="str">
        <f>VLOOKUP(E385,FIPS!A:B,2,FALSE)</f>
        <v>King</v>
      </c>
    </row>
    <row r="386" spans="1:6" x14ac:dyDescent="0.25">
      <c r="A386">
        <v>53033008002</v>
      </c>
      <c r="B386">
        <v>0.21316357135899999</v>
      </c>
      <c r="C386">
        <v>13.108123449000001</v>
      </c>
      <c r="D386">
        <v>61.493262499899899</v>
      </c>
      <c r="E386" t="str">
        <f t="shared" si="5"/>
        <v>53033</v>
      </c>
      <c r="F386" t="str">
        <f>VLOOKUP(E386,FIPS!A:B,2,FALSE)</f>
        <v>King</v>
      </c>
    </row>
    <row r="387" spans="1:6" x14ac:dyDescent="0.25">
      <c r="A387">
        <v>53033008100</v>
      </c>
      <c r="B387">
        <v>1.11361697488</v>
      </c>
      <c r="C387">
        <v>68.479940960600004</v>
      </c>
      <c r="D387">
        <v>61.493262499899899</v>
      </c>
      <c r="E387" t="str">
        <f t="shared" ref="E387:E450" si="6">LEFT(A387,5)</f>
        <v>53033</v>
      </c>
      <c r="F387" t="str">
        <f>VLOOKUP(E387,FIPS!A:B,2,FALSE)</f>
        <v>King</v>
      </c>
    </row>
    <row r="388" spans="1:6" x14ac:dyDescent="0.25">
      <c r="A388">
        <v>53033008200</v>
      </c>
      <c r="B388">
        <v>0.34125747410899998</v>
      </c>
      <c r="C388">
        <v>20.9850354354</v>
      </c>
      <c r="D388">
        <v>61.493262499799897</v>
      </c>
      <c r="E388" t="str">
        <f t="shared" si="6"/>
        <v>53033</v>
      </c>
      <c r="F388" t="str">
        <f>VLOOKUP(E388,FIPS!A:B,2,FALSE)</f>
        <v>King</v>
      </c>
    </row>
    <row r="389" spans="1:6" x14ac:dyDescent="0.25">
      <c r="A389">
        <v>53033008300</v>
      </c>
      <c r="B389">
        <v>0.22097090424599999</v>
      </c>
      <c r="C389">
        <v>13.5882218196999</v>
      </c>
      <c r="D389">
        <v>61.493262500199897</v>
      </c>
      <c r="E389" t="str">
        <f t="shared" si="6"/>
        <v>53033</v>
      </c>
      <c r="F389" t="str">
        <f>VLOOKUP(E389,FIPS!A:B,2,FALSE)</f>
        <v>King</v>
      </c>
    </row>
    <row r="390" spans="1:6" x14ac:dyDescent="0.25">
      <c r="A390">
        <v>53033008400</v>
      </c>
      <c r="B390">
        <v>0.35606290332200002</v>
      </c>
      <c r="C390">
        <v>21.895469580499899</v>
      </c>
      <c r="D390">
        <v>61.4932625</v>
      </c>
      <c r="E390" t="str">
        <f t="shared" si="6"/>
        <v>53033</v>
      </c>
      <c r="F390" t="str">
        <f>VLOOKUP(E390,FIPS!A:B,2,FALSE)</f>
        <v>King</v>
      </c>
    </row>
    <row r="391" spans="1:6" x14ac:dyDescent="0.25">
      <c r="A391">
        <v>53033008500</v>
      </c>
      <c r="B391">
        <v>0.44130036575800002</v>
      </c>
      <c r="C391">
        <v>27.1369992328999</v>
      </c>
      <c r="D391">
        <v>61.4932625</v>
      </c>
      <c r="E391" t="str">
        <f t="shared" si="6"/>
        <v>53033</v>
      </c>
      <c r="F391" t="str">
        <f>VLOOKUP(E391,FIPS!A:B,2,FALSE)</f>
        <v>King</v>
      </c>
    </row>
    <row r="392" spans="1:6" x14ac:dyDescent="0.25">
      <c r="A392">
        <v>53033008600</v>
      </c>
      <c r="B392">
        <v>0.66198681521400005</v>
      </c>
      <c r="C392">
        <v>40.7077289996</v>
      </c>
      <c r="D392">
        <v>61.493262500199897</v>
      </c>
      <c r="E392" t="str">
        <f t="shared" si="6"/>
        <v>53033</v>
      </c>
      <c r="F392" t="str">
        <f>VLOOKUP(E392,FIPS!A:B,2,FALSE)</f>
        <v>King</v>
      </c>
    </row>
    <row r="393" spans="1:6" x14ac:dyDescent="0.25">
      <c r="A393">
        <v>53033008700</v>
      </c>
      <c r="B393">
        <v>0.68155643601100002</v>
      </c>
      <c r="C393">
        <v>41.911128828199899</v>
      </c>
      <c r="D393">
        <v>61.4932625</v>
      </c>
      <c r="E393" t="str">
        <f t="shared" si="6"/>
        <v>53033</v>
      </c>
      <c r="F393" t="str">
        <f>VLOOKUP(E393,FIPS!A:B,2,FALSE)</f>
        <v>King</v>
      </c>
    </row>
    <row r="394" spans="1:6" x14ac:dyDescent="0.25">
      <c r="A394">
        <v>53033008800</v>
      </c>
      <c r="B394">
        <v>0.88274479683600005</v>
      </c>
      <c r="C394">
        <v>27.430038622600001</v>
      </c>
      <c r="D394">
        <v>31.073577234199899</v>
      </c>
      <c r="E394" t="str">
        <f t="shared" si="6"/>
        <v>53033</v>
      </c>
      <c r="F394" t="str">
        <f>VLOOKUP(E394,FIPS!A:B,2,FALSE)</f>
        <v>King</v>
      </c>
    </row>
    <row r="395" spans="1:6" x14ac:dyDescent="0.25">
      <c r="A395">
        <v>53033008900</v>
      </c>
      <c r="B395">
        <v>2.7140474971500002</v>
      </c>
      <c r="C395">
        <v>47.678308530599899</v>
      </c>
      <c r="D395">
        <v>17.567234390900001</v>
      </c>
      <c r="E395" t="str">
        <f t="shared" si="6"/>
        <v>53033</v>
      </c>
      <c r="F395" t="str">
        <f>VLOOKUP(E395,FIPS!A:B,2,FALSE)</f>
        <v>King</v>
      </c>
    </row>
    <row r="396" spans="1:6" x14ac:dyDescent="0.25">
      <c r="A396">
        <v>53033009000</v>
      </c>
      <c r="B396">
        <v>0.76376197389699996</v>
      </c>
      <c r="C396">
        <v>54.2064178510999</v>
      </c>
      <c r="D396">
        <v>70.972920495799897</v>
      </c>
      <c r="E396" t="str">
        <f t="shared" si="6"/>
        <v>53033</v>
      </c>
      <c r="F396" t="str">
        <f>VLOOKUP(E396,FIPS!A:B,2,FALSE)</f>
        <v>King</v>
      </c>
    </row>
    <row r="397" spans="1:6" x14ac:dyDescent="0.25">
      <c r="A397">
        <v>53033009100</v>
      </c>
      <c r="B397">
        <v>0.38975989980199999</v>
      </c>
      <c r="C397">
        <v>26.816022579999899</v>
      </c>
      <c r="D397">
        <v>68.8013892492</v>
      </c>
      <c r="E397" t="str">
        <f t="shared" si="6"/>
        <v>53033</v>
      </c>
      <c r="F397" t="str">
        <f>VLOOKUP(E397,FIPS!A:B,2,FALSE)</f>
        <v>King</v>
      </c>
    </row>
    <row r="398" spans="1:6" x14ac:dyDescent="0.25">
      <c r="A398">
        <v>53033009200</v>
      </c>
      <c r="B398">
        <v>0.45136942433499999</v>
      </c>
      <c r="C398">
        <v>27.756178495099899</v>
      </c>
      <c r="D398">
        <v>61.4932625</v>
      </c>
      <c r="E398" t="str">
        <f t="shared" si="6"/>
        <v>53033</v>
      </c>
      <c r="F398" t="str">
        <f>VLOOKUP(E398,FIPS!A:B,2,FALSE)</f>
        <v>King</v>
      </c>
    </row>
    <row r="399" spans="1:6" x14ac:dyDescent="0.25">
      <c r="A399">
        <v>53033009300</v>
      </c>
      <c r="B399">
        <v>9.4443777139300007</v>
      </c>
      <c r="C399">
        <v>808.20999325100001</v>
      </c>
      <c r="D399">
        <v>85.575780398800006</v>
      </c>
      <c r="E399" t="str">
        <f t="shared" si="6"/>
        <v>53033</v>
      </c>
      <c r="F399" t="str">
        <f>VLOOKUP(E399,FIPS!A:B,2,FALSE)</f>
        <v>King</v>
      </c>
    </row>
    <row r="400" spans="1:6" x14ac:dyDescent="0.25">
      <c r="A400">
        <v>53033009400</v>
      </c>
      <c r="B400">
        <v>1.6034533872100001</v>
      </c>
      <c r="C400">
        <v>148.53195161100001</v>
      </c>
      <c r="D400">
        <v>92.632534750199895</v>
      </c>
      <c r="E400" t="str">
        <f t="shared" si="6"/>
        <v>53033</v>
      </c>
      <c r="F400" t="str">
        <f>VLOOKUP(E400,FIPS!A:B,2,FALSE)</f>
        <v>King</v>
      </c>
    </row>
    <row r="401" spans="1:6" x14ac:dyDescent="0.25">
      <c r="A401">
        <v>53033009500</v>
      </c>
      <c r="B401">
        <v>5.12301574516</v>
      </c>
      <c r="C401">
        <v>95.694941969699897</v>
      </c>
      <c r="D401">
        <v>18.6794159397</v>
      </c>
      <c r="E401" t="str">
        <f t="shared" si="6"/>
        <v>53033</v>
      </c>
      <c r="F401" t="str">
        <f>VLOOKUP(E401,FIPS!A:B,2,FALSE)</f>
        <v>King</v>
      </c>
    </row>
    <row r="402" spans="1:6" x14ac:dyDescent="0.25">
      <c r="A402">
        <v>53033009600</v>
      </c>
      <c r="B402">
        <v>3.0624159634099999</v>
      </c>
      <c r="C402">
        <v>230.475810225</v>
      </c>
      <c r="D402">
        <v>75.259472579399898</v>
      </c>
      <c r="E402" t="str">
        <f t="shared" si="6"/>
        <v>53033</v>
      </c>
      <c r="F402" t="str">
        <f>VLOOKUP(E402,FIPS!A:B,2,FALSE)</f>
        <v>King</v>
      </c>
    </row>
    <row r="403" spans="1:6" x14ac:dyDescent="0.25">
      <c r="A403">
        <v>53033009701</v>
      </c>
      <c r="B403">
        <v>3.2276465599100002</v>
      </c>
      <c r="C403">
        <v>92.997553181200004</v>
      </c>
      <c r="D403">
        <v>28.8128056945</v>
      </c>
      <c r="E403" t="str">
        <f t="shared" si="6"/>
        <v>53033</v>
      </c>
      <c r="F403" t="str">
        <f>VLOOKUP(E403,FIPS!A:B,2,FALSE)</f>
        <v>King</v>
      </c>
    </row>
    <row r="404" spans="1:6" x14ac:dyDescent="0.25">
      <c r="A404">
        <v>53033009702</v>
      </c>
      <c r="B404">
        <v>2.0649841548699999</v>
      </c>
      <c r="C404">
        <v>157.24496457000001</v>
      </c>
      <c r="D404">
        <v>76.148266900300001</v>
      </c>
      <c r="E404" t="str">
        <f t="shared" si="6"/>
        <v>53033</v>
      </c>
      <c r="F404" t="str">
        <f>VLOOKUP(E404,FIPS!A:B,2,FALSE)</f>
        <v>King</v>
      </c>
    </row>
    <row r="405" spans="1:6" x14ac:dyDescent="0.25">
      <c r="A405">
        <v>53033009800</v>
      </c>
      <c r="B405">
        <v>1.7965814229799999</v>
      </c>
      <c r="C405">
        <v>138.41904177000001</v>
      </c>
      <c r="D405">
        <v>77.045793750000001</v>
      </c>
      <c r="E405" t="str">
        <f t="shared" si="6"/>
        <v>53033</v>
      </c>
      <c r="F405" t="str">
        <f>VLOOKUP(E405,FIPS!A:B,2,FALSE)</f>
        <v>King</v>
      </c>
    </row>
    <row r="406" spans="1:6" x14ac:dyDescent="0.25">
      <c r="A406">
        <v>53033009900</v>
      </c>
      <c r="B406">
        <v>8.2381846444800004</v>
      </c>
      <c r="C406">
        <v>636.75036347800005</v>
      </c>
      <c r="D406">
        <v>77.292557882200001</v>
      </c>
      <c r="E406" t="str">
        <f t="shared" si="6"/>
        <v>53033</v>
      </c>
      <c r="F406" t="str">
        <f>VLOOKUP(E406,FIPS!A:B,2,FALSE)</f>
        <v>King</v>
      </c>
    </row>
    <row r="407" spans="1:6" x14ac:dyDescent="0.25">
      <c r="A407">
        <v>53033010001</v>
      </c>
      <c r="B407">
        <v>2.1534978913099998</v>
      </c>
      <c r="C407">
        <v>191.353446878</v>
      </c>
      <c r="D407">
        <v>88.857039354500003</v>
      </c>
      <c r="E407" t="str">
        <f t="shared" si="6"/>
        <v>53033</v>
      </c>
      <c r="F407" t="str">
        <f>VLOOKUP(E407,FIPS!A:B,2,FALSE)</f>
        <v>King</v>
      </c>
    </row>
    <row r="408" spans="1:6" x14ac:dyDescent="0.25">
      <c r="A408">
        <v>53033010002</v>
      </c>
      <c r="B408">
        <v>0.88241339723500001</v>
      </c>
      <c r="C408">
        <v>81.740189683200001</v>
      </c>
      <c r="D408">
        <v>92.632534750000005</v>
      </c>
      <c r="E408" t="str">
        <f t="shared" si="6"/>
        <v>53033</v>
      </c>
      <c r="F408" t="str">
        <f>VLOOKUP(E408,FIPS!A:B,2,FALSE)</f>
        <v>King</v>
      </c>
    </row>
    <row r="409" spans="1:6" x14ac:dyDescent="0.25">
      <c r="A409">
        <v>53033010100</v>
      </c>
      <c r="B409">
        <v>3.76366703969</v>
      </c>
      <c r="C409">
        <v>43.538843874500003</v>
      </c>
      <c r="D409">
        <v>11.5681975625</v>
      </c>
      <c r="E409" t="str">
        <f t="shared" si="6"/>
        <v>53033</v>
      </c>
      <c r="F409" t="str">
        <f>VLOOKUP(E409,FIPS!A:B,2,FALSE)</f>
        <v>King</v>
      </c>
    </row>
    <row r="410" spans="1:6" x14ac:dyDescent="0.25">
      <c r="A410">
        <v>53033010200</v>
      </c>
      <c r="B410">
        <v>3.8899409173900001</v>
      </c>
      <c r="C410">
        <v>27.8348502951999</v>
      </c>
      <c r="D410">
        <v>7.1555971893499999</v>
      </c>
      <c r="E410" t="str">
        <f t="shared" si="6"/>
        <v>53033</v>
      </c>
      <c r="F410" t="str">
        <f>VLOOKUP(E410,FIPS!A:B,2,FALSE)</f>
        <v>King</v>
      </c>
    </row>
    <row r="411" spans="1:6" x14ac:dyDescent="0.25">
      <c r="A411">
        <v>53033010300</v>
      </c>
      <c r="B411">
        <v>1.5449353586900001</v>
      </c>
      <c r="C411">
        <v>10.9568102952</v>
      </c>
      <c r="D411">
        <v>7.0920833247599999</v>
      </c>
      <c r="E411" t="str">
        <f t="shared" si="6"/>
        <v>53033</v>
      </c>
      <c r="F411" t="str">
        <f>VLOOKUP(E411,FIPS!A:B,2,FALSE)</f>
        <v>King</v>
      </c>
    </row>
    <row r="412" spans="1:6" x14ac:dyDescent="0.25">
      <c r="A412">
        <v>53033010401</v>
      </c>
      <c r="B412">
        <v>1.5045695082799999</v>
      </c>
      <c r="C412">
        <v>28.5703630504999</v>
      </c>
      <c r="D412">
        <v>18.989061584200002</v>
      </c>
      <c r="E412" t="str">
        <f t="shared" si="6"/>
        <v>53033</v>
      </c>
      <c r="F412" t="str">
        <f>VLOOKUP(E412,FIPS!A:B,2,FALSE)</f>
        <v>King</v>
      </c>
    </row>
    <row r="413" spans="1:6" x14ac:dyDescent="0.25">
      <c r="A413">
        <v>53033010402</v>
      </c>
      <c r="B413">
        <v>1.6739575762000001</v>
      </c>
      <c r="C413">
        <v>59.397577505800001</v>
      </c>
      <c r="D413">
        <v>35.483323084299897</v>
      </c>
      <c r="E413" t="str">
        <f t="shared" si="6"/>
        <v>53033</v>
      </c>
      <c r="F413" t="str">
        <f>VLOOKUP(E413,FIPS!A:B,2,FALSE)</f>
        <v>King</v>
      </c>
    </row>
    <row r="414" spans="1:6" x14ac:dyDescent="0.25">
      <c r="A414">
        <v>53033010500</v>
      </c>
      <c r="B414">
        <v>1.59861513238</v>
      </c>
      <c r="C414">
        <v>56.0353282437</v>
      </c>
      <c r="D414">
        <v>35.0524195027999</v>
      </c>
      <c r="E414" t="str">
        <f t="shared" si="6"/>
        <v>53033</v>
      </c>
      <c r="F414" t="str">
        <f>VLOOKUP(E414,FIPS!A:B,2,FALSE)</f>
        <v>King</v>
      </c>
    </row>
    <row r="415" spans="1:6" x14ac:dyDescent="0.25">
      <c r="A415">
        <v>53033010600</v>
      </c>
      <c r="B415">
        <v>3.1744954447499998</v>
      </c>
      <c r="C415">
        <v>47.333680452000003</v>
      </c>
      <c r="D415">
        <v>14.910615332700001</v>
      </c>
      <c r="E415" t="str">
        <f t="shared" si="6"/>
        <v>53033</v>
      </c>
      <c r="F415" t="str">
        <f>VLOOKUP(E415,FIPS!A:B,2,FALSE)</f>
        <v>King</v>
      </c>
    </row>
    <row r="416" spans="1:6" x14ac:dyDescent="0.25">
      <c r="A416">
        <v>53033010701</v>
      </c>
      <c r="B416">
        <v>1.3552869032299999</v>
      </c>
      <c r="C416">
        <v>17.437398876700001</v>
      </c>
      <c r="D416">
        <v>12.8662048124999</v>
      </c>
      <c r="E416" t="str">
        <f t="shared" si="6"/>
        <v>53033</v>
      </c>
      <c r="F416" t="str">
        <f>VLOOKUP(E416,FIPS!A:B,2,FALSE)</f>
        <v>King</v>
      </c>
    </row>
    <row r="417" spans="1:6" x14ac:dyDescent="0.25">
      <c r="A417">
        <v>53033010702</v>
      </c>
      <c r="B417">
        <v>0.73020950519899996</v>
      </c>
      <c r="C417">
        <v>9.3950250499199903</v>
      </c>
      <c r="D417">
        <v>12.8662048124999</v>
      </c>
      <c r="E417" t="str">
        <f t="shared" si="6"/>
        <v>53033</v>
      </c>
      <c r="F417" t="str">
        <f>VLOOKUP(E417,FIPS!A:B,2,FALSE)</f>
        <v>King</v>
      </c>
    </row>
    <row r="418" spans="1:6" x14ac:dyDescent="0.25">
      <c r="A418">
        <v>53033010800</v>
      </c>
      <c r="B418">
        <v>4.1170166419000003</v>
      </c>
      <c r="C418">
        <v>94.582549003099899</v>
      </c>
      <c r="D418">
        <v>22.9735648965999</v>
      </c>
      <c r="E418" t="str">
        <f t="shared" si="6"/>
        <v>53033</v>
      </c>
      <c r="F418" t="str">
        <f>VLOOKUP(E418,FIPS!A:B,2,FALSE)</f>
        <v>King</v>
      </c>
    </row>
    <row r="419" spans="1:6" x14ac:dyDescent="0.25">
      <c r="A419">
        <v>53033010900</v>
      </c>
      <c r="B419">
        <v>4.71100640483</v>
      </c>
      <c r="C419">
        <v>143.50203249800001</v>
      </c>
      <c r="D419">
        <v>30.4610140947999</v>
      </c>
      <c r="E419" t="str">
        <f t="shared" si="6"/>
        <v>53033</v>
      </c>
      <c r="F419" t="str">
        <f>VLOOKUP(E419,FIPS!A:B,2,FALSE)</f>
        <v>King</v>
      </c>
    </row>
    <row r="420" spans="1:6" x14ac:dyDescent="0.25">
      <c r="A420">
        <v>53033011001</v>
      </c>
      <c r="B420">
        <v>0.99638863829900004</v>
      </c>
      <c r="C420">
        <v>6.8198723325600001</v>
      </c>
      <c r="D420">
        <v>6.8445906250000004</v>
      </c>
      <c r="E420" t="str">
        <f t="shared" si="6"/>
        <v>53033</v>
      </c>
      <c r="F420" t="str">
        <f>VLOOKUP(E420,FIPS!A:B,2,FALSE)</f>
        <v>King</v>
      </c>
    </row>
    <row r="421" spans="1:6" x14ac:dyDescent="0.25">
      <c r="A421">
        <v>53033011002</v>
      </c>
      <c r="B421">
        <v>1.5596809143199999</v>
      </c>
      <c r="C421">
        <v>33.587501593900001</v>
      </c>
      <c r="D421">
        <v>21.534854524099899</v>
      </c>
      <c r="E421" t="str">
        <f t="shared" si="6"/>
        <v>53033</v>
      </c>
      <c r="F421" t="str">
        <f>VLOOKUP(E421,FIPS!A:B,2,FALSE)</f>
        <v>King</v>
      </c>
    </row>
    <row r="422" spans="1:6" x14ac:dyDescent="0.25">
      <c r="A422">
        <v>53033011101</v>
      </c>
      <c r="B422">
        <v>1.0704553661</v>
      </c>
      <c r="C422">
        <v>7.32682876329</v>
      </c>
      <c r="D422">
        <v>6.8445906250000004</v>
      </c>
      <c r="E422" t="str">
        <f t="shared" si="6"/>
        <v>53033</v>
      </c>
      <c r="F422" t="str">
        <f>VLOOKUP(E422,FIPS!A:B,2,FALSE)</f>
        <v>King</v>
      </c>
    </row>
    <row r="423" spans="1:6" x14ac:dyDescent="0.25">
      <c r="A423">
        <v>53033011102</v>
      </c>
      <c r="B423">
        <v>2.73063200018</v>
      </c>
      <c r="C423">
        <v>18.6900581887</v>
      </c>
      <c r="D423">
        <v>6.8445906249800004</v>
      </c>
      <c r="E423" t="str">
        <f t="shared" si="6"/>
        <v>53033</v>
      </c>
      <c r="F423" t="str">
        <f>VLOOKUP(E423,FIPS!A:B,2,FALSE)</f>
        <v>King</v>
      </c>
    </row>
    <row r="424" spans="1:6" x14ac:dyDescent="0.25">
      <c r="A424">
        <v>53033011200</v>
      </c>
      <c r="B424">
        <v>2.7852444679900001</v>
      </c>
      <c r="C424">
        <v>79.248592317900005</v>
      </c>
      <c r="D424">
        <v>28.453011298900002</v>
      </c>
      <c r="E424" t="str">
        <f t="shared" si="6"/>
        <v>53033</v>
      </c>
      <c r="F424" t="str">
        <f>VLOOKUP(E424,FIPS!A:B,2,FALSE)</f>
        <v>King</v>
      </c>
    </row>
    <row r="425" spans="1:6" x14ac:dyDescent="0.25">
      <c r="A425">
        <v>53033011300</v>
      </c>
      <c r="B425">
        <v>2.97747160628</v>
      </c>
      <c r="C425">
        <v>72.404878467299895</v>
      </c>
      <c r="D425">
        <v>24.3175714302999</v>
      </c>
      <c r="E425" t="str">
        <f t="shared" si="6"/>
        <v>53033</v>
      </c>
      <c r="F425" t="str">
        <f>VLOOKUP(E425,FIPS!A:B,2,FALSE)</f>
        <v>King</v>
      </c>
    </row>
    <row r="426" spans="1:6" x14ac:dyDescent="0.25">
      <c r="A426">
        <v>53033011401</v>
      </c>
      <c r="B426">
        <v>1.14748360825</v>
      </c>
      <c r="C426">
        <v>14.7637591227</v>
      </c>
      <c r="D426">
        <v>12.8662048124999</v>
      </c>
      <c r="E426" t="str">
        <f t="shared" si="6"/>
        <v>53033</v>
      </c>
      <c r="F426" t="str">
        <f>VLOOKUP(E426,FIPS!A:B,2,FALSE)</f>
        <v>King</v>
      </c>
    </row>
    <row r="427" spans="1:6" x14ac:dyDescent="0.25">
      <c r="A427">
        <v>53033011402</v>
      </c>
      <c r="B427">
        <v>1.10376888455</v>
      </c>
      <c r="C427">
        <v>9.6055696028300002</v>
      </c>
      <c r="D427">
        <v>8.7025189215599905</v>
      </c>
      <c r="E427" t="str">
        <f t="shared" si="6"/>
        <v>53033</v>
      </c>
      <c r="F427" t="str">
        <f>VLOOKUP(E427,FIPS!A:B,2,FALSE)</f>
        <v>King</v>
      </c>
    </row>
    <row r="428" spans="1:6" x14ac:dyDescent="0.25">
      <c r="A428">
        <v>53033011500</v>
      </c>
      <c r="B428">
        <v>1.43149967055</v>
      </c>
      <c r="C428">
        <v>18.113895201799899</v>
      </c>
      <c r="D428">
        <v>12.653789291400001</v>
      </c>
      <c r="E428" t="str">
        <f t="shared" si="6"/>
        <v>53033</v>
      </c>
      <c r="F428" t="str">
        <f>VLOOKUP(E428,FIPS!A:B,2,FALSE)</f>
        <v>King</v>
      </c>
    </row>
    <row r="429" spans="1:6" x14ac:dyDescent="0.25">
      <c r="A429">
        <v>53033011600</v>
      </c>
      <c r="B429">
        <v>3.79758272124</v>
      </c>
      <c r="C429">
        <v>45.1760201735</v>
      </c>
      <c r="D429">
        <v>11.8959937121999</v>
      </c>
      <c r="E429" t="str">
        <f t="shared" si="6"/>
        <v>53033</v>
      </c>
      <c r="F429" t="str">
        <f>VLOOKUP(E429,FIPS!A:B,2,FALSE)</f>
        <v>King</v>
      </c>
    </row>
    <row r="430" spans="1:6" x14ac:dyDescent="0.25">
      <c r="A430">
        <v>53033011700</v>
      </c>
      <c r="B430">
        <v>3.2624892446499998</v>
      </c>
      <c r="C430">
        <v>44.318348513399897</v>
      </c>
      <c r="D430">
        <v>13.5842129092</v>
      </c>
      <c r="E430" t="str">
        <f t="shared" si="6"/>
        <v>53033</v>
      </c>
      <c r="F430" t="str">
        <f>VLOOKUP(E430,FIPS!A:B,2,FALSE)</f>
        <v>King</v>
      </c>
    </row>
    <row r="431" spans="1:6" x14ac:dyDescent="0.25">
      <c r="A431">
        <v>53033011800</v>
      </c>
      <c r="B431">
        <v>4.2527979306099999</v>
      </c>
      <c r="C431">
        <v>51.261895529999897</v>
      </c>
      <c r="D431">
        <v>12.053687094100001</v>
      </c>
      <c r="E431" t="str">
        <f t="shared" si="6"/>
        <v>53033</v>
      </c>
      <c r="F431" t="str">
        <f>VLOOKUP(E431,FIPS!A:B,2,FALSE)</f>
        <v>King</v>
      </c>
    </row>
    <row r="432" spans="1:6" x14ac:dyDescent="0.25">
      <c r="A432">
        <v>53033011900</v>
      </c>
      <c r="B432">
        <v>4.1832643995899996</v>
      </c>
      <c r="C432">
        <v>67.9635628776999</v>
      </c>
      <c r="D432">
        <v>16.246537724100001</v>
      </c>
      <c r="E432" t="str">
        <f t="shared" si="6"/>
        <v>53033</v>
      </c>
      <c r="F432" t="str">
        <f>VLOOKUP(E432,FIPS!A:B,2,FALSE)</f>
        <v>King</v>
      </c>
    </row>
    <row r="433" spans="1:6" x14ac:dyDescent="0.25">
      <c r="A433">
        <v>53033012000</v>
      </c>
      <c r="B433">
        <v>1.34692947413</v>
      </c>
      <c r="C433">
        <v>9.24918269498</v>
      </c>
      <c r="D433">
        <v>6.8668648749800001</v>
      </c>
      <c r="E433" t="str">
        <f t="shared" si="6"/>
        <v>53033</v>
      </c>
      <c r="F433" t="str">
        <f>VLOOKUP(E433,FIPS!A:B,2,FALSE)</f>
        <v>King</v>
      </c>
    </row>
    <row r="434" spans="1:6" x14ac:dyDescent="0.25">
      <c r="A434">
        <v>53033012100</v>
      </c>
      <c r="B434">
        <v>2.9039291184699998</v>
      </c>
      <c r="C434">
        <v>19.9602363338999</v>
      </c>
      <c r="D434">
        <v>6.8735273898199996</v>
      </c>
      <c r="E434" t="str">
        <f t="shared" si="6"/>
        <v>53033</v>
      </c>
      <c r="F434" t="str">
        <f>VLOOKUP(E434,FIPS!A:B,2,FALSE)</f>
        <v>King</v>
      </c>
    </row>
    <row r="435" spans="1:6" x14ac:dyDescent="0.25">
      <c r="A435">
        <v>53033020100</v>
      </c>
      <c r="B435">
        <v>2.2872138089299998</v>
      </c>
      <c r="C435">
        <v>12.7111727313</v>
      </c>
      <c r="D435">
        <v>5.5574921249899996</v>
      </c>
      <c r="E435" t="str">
        <f t="shared" si="6"/>
        <v>53033</v>
      </c>
      <c r="F435" t="str">
        <f>VLOOKUP(E435,FIPS!A:B,2,FALSE)</f>
        <v>King</v>
      </c>
    </row>
    <row r="436" spans="1:6" x14ac:dyDescent="0.25">
      <c r="A436">
        <v>53033020200</v>
      </c>
      <c r="B436">
        <v>2.41252667426</v>
      </c>
      <c r="C436">
        <v>21.350450174300001</v>
      </c>
      <c r="D436">
        <v>8.8498296835799906</v>
      </c>
      <c r="E436" t="str">
        <f t="shared" si="6"/>
        <v>53033</v>
      </c>
      <c r="F436" t="str">
        <f>VLOOKUP(E436,FIPS!A:B,2,FALSE)</f>
        <v>King</v>
      </c>
    </row>
    <row r="437" spans="1:6" x14ac:dyDescent="0.25">
      <c r="A437">
        <v>53033020300</v>
      </c>
      <c r="B437">
        <v>2.42226326823</v>
      </c>
      <c r="C437">
        <v>43.720401812799899</v>
      </c>
      <c r="D437">
        <v>18.049401312499899</v>
      </c>
      <c r="E437" t="str">
        <f t="shared" si="6"/>
        <v>53033</v>
      </c>
      <c r="F437" t="str">
        <f>VLOOKUP(E437,FIPS!A:B,2,FALSE)</f>
        <v>King</v>
      </c>
    </row>
    <row r="438" spans="1:6" x14ac:dyDescent="0.25">
      <c r="A438">
        <v>53033020401</v>
      </c>
      <c r="B438">
        <v>2.1530066142000002</v>
      </c>
      <c r="C438">
        <v>38.8604804082999</v>
      </c>
      <c r="D438">
        <v>18.049401312600001</v>
      </c>
      <c r="E438" t="str">
        <f t="shared" si="6"/>
        <v>53033</v>
      </c>
      <c r="F438" t="str">
        <f>VLOOKUP(E438,FIPS!A:B,2,FALSE)</f>
        <v>King</v>
      </c>
    </row>
    <row r="439" spans="1:6" x14ac:dyDescent="0.25">
      <c r="A439">
        <v>53033020402</v>
      </c>
      <c r="B439">
        <v>2.59307246338</v>
      </c>
      <c r="C439">
        <v>24.1984398341</v>
      </c>
      <c r="D439">
        <v>9.33195665599</v>
      </c>
      <c r="E439" t="str">
        <f t="shared" si="6"/>
        <v>53033</v>
      </c>
      <c r="F439" t="str">
        <f>VLOOKUP(E439,FIPS!A:B,2,FALSE)</f>
        <v>King</v>
      </c>
    </row>
    <row r="440" spans="1:6" x14ac:dyDescent="0.25">
      <c r="A440">
        <v>53033020500</v>
      </c>
      <c r="B440">
        <v>2.5334967314200001</v>
      </c>
      <c r="C440">
        <v>45.728099229199898</v>
      </c>
      <c r="D440">
        <v>18.049401312499899</v>
      </c>
      <c r="E440" t="str">
        <f t="shared" si="6"/>
        <v>53033</v>
      </c>
      <c r="F440" t="str">
        <f>VLOOKUP(E440,FIPS!A:B,2,FALSE)</f>
        <v>King</v>
      </c>
    </row>
    <row r="441" spans="1:6" x14ac:dyDescent="0.25">
      <c r="A441">
        <v>53033020600</v>
      </c>
      <c r="B441">
        <v>1.8379455065400001</v>
      </c>
      <c r="C441">
        <v>33.1738160381</v>
      </c>
      <c r="D441">
        <v>18.049401312499899</v>
      </c>
      <c r="E441" t="str">
        <f t="shared" si="6"/>
        <v>53033</v>
      </c>
      <c r="F441" t="str">
        <f>VLOOKUP(E441,FIPS!A:B,2,FALSE)</f>
        <v>King</v>
      </c>
    </row>
    <row r="442" spans="1:6" x14ac:dyDescent="0.25">
      <c r="A442">
        <v>53033020700</v>
      </c>
      <c r="B442">
        <v>1.59266352984</v>
      </c>
      <c r="C442">
        <v>28.746623205799899</v>
      </c>
      <c r="D442">
        <v>18.049401312499899</v>
      </c>
      <c r="E442" t="str">
        <f t="shared" si="6"/>
        <v>53033</v>
      </c>
      <c r="F442" t="str">
        <f>VLOOKUP(E442,FIPS!A:B,2,FALSE)</f>
        <v>King</v>
      </c>
    </row>
    <row r="443" spans="1:6" x14ac:dyDescent="0.25">
      <c r="A443">
        <v>53033020800</v>
      </c>
      <c r="B443">
        <v>3.5411394464499999</v>
      </c>
      <c r="C443">
        <v>23.5336810855</v>
      </c>
      <c r="D443">
        <v>6.6457933784799996</v>
      </c>
      <c r="E443" t="str">
        <f t="shared" si="6"/>
        <v>53033</v>
      </c>
      <c r="F443" t="str">
        <f>VLOOKUP(E443,FIPS!A:B,2,FALSE)</f>
        <v>King</v>
      </c>
    </row>
    <row r="444" spans="1:6" x14ac:dyDescent="0.25">
      <c r="A444">
        <v>53033020900</v>
      </c>
      <c r="B444">
        <v>5.04538245075</v>
      </c>
      <c r="C444">
        <v>44.269536705900002</v>
      </c>
      <c r="D444">
        <v>8.7742677860500002</v>
      </c>
      <c r="E444" t="str">
        <f t="shared" si="6"/>
        <v>53033</v>
      </c>
      <c r="F444" t="str">
        <f>VLOOKUP(E444,FIPS!A:B,2,FALSE)</f>
        <v>King</v>
      </c>
    </row>
    <row r="445" spans="1:6" x14ac:dyDescent="0.25">
      <c r="A445">
        <v>53033021000</v>
      </c>
      <c r="B445">
        <v>2.4427910881599999</v>
      </c>
      <c r="C445">
        <v>46.4567273937</v>
      </c>
      <c r="D445">
        <v>19.0178880293</v>
      </c>
      <c r="E445" t="str">
        <f t="shared" si="6"/>
        <v>53033</v>
      </c>
      <c r="F445" t="str">
        <f>VLOOKUP(E445,FIPS!A:B,2,FALSE)</f>
        <v>King</v>
      </c>
    </row>
    <row r="446" spans="1:6" x14ac:dyDescent="0.25">
      <c r="A446">
        <v>53033021100</v>
      </c>
      <c r="B446">
        <v>2.43822289015</v>
      </c>
      <c r="C446">
        <v>46.465228430300002</v>
      </c>
      <c r="D446">
        <v>19.0570060752</v>
      </c>
      <c r="E446" t="str">
        <f t="shared" si="6"/>
        <v>53033</v>
      </c>
      <c r="F446" t="str">
        <f>VLOOKUP(E446,FIPS!A:B,2,FALSE)</f>
        <v>King</v>
      </c>
    </row>
    <row r="447" spans="1:6" x14ac:dyDescent="0.25">
      <c r="A447">
        <v>53033021300</v>
      </c>
      <c r="B447">
        <v>2.79320709348</v>
      </c>
      <c r="C447">
        <v>15.4481125905999</v>
      </c>
      <c r="D447">
        <v>5.5306005153199997</v>
      </c>
      <c r="E447" t="str">
        <f t="shared" si="6"/>
        <v>53033</v>
      </c>
      <c r="F447" t="str">
        <f>VLOOKUP(E447,FIPS!A:B,2,FALSE)</f>
        <v>King</v>
      </c>
    </row>
    <row r="448" spans="1:6" x14ac:dyDescent="0.25">
      <c r="A448">
        <v>53033021400</v>
      </c>
      <c r="B448">
        <v>3.1614200800200001</v>
      </c>
      <c r="C448">
        <v>23.0713961388999</v>
      </c>
      <c r="D448">
        <v>7.2977951537400001</v>
      </c>
      <c r="E448" t="str">
        <f t="shared" si="6"/>
        <v>53033</v>
      </c>
      <c r="F448" t="str">
        <f>VLOOKUP(E448,FIPS!A:B,2,FALSE)</f>
        <v>King</v>
      </c>
    </row>
    <row r="449" spans="1:6" x14ac:dyDescent="0.25">
      <c r="A449">
        <v>53033021500</v>
      </c>
      <c r="B449">
        <v>3.6282365194900001</v>
      </c>
      <c r="C449">
        <v>22.344122937800002</v>
      </c>
      <c r="D449">
        <v>6.1583975625000003</v>
      </c>
      <c r="E449" t="str">
        <f t="shared" si="6"/>
        <v>53033</v>
      </c>
      <c r="F449" t="str">
        <f>VLOOKUP(E449,FIPS!A:B,2,FALSE)</f>
        <v>King</v>
      </c>
    </row>
    <row r="450" spans="1:6" x14ac:dyDescent="0.25">
      <c r="A450">
        <v>53033021600</v>
      </c>
      <c r="B450">
        <v>2.7915248721500001</v>
      </c>
      <c r="C450">
        <v>17.1913199683</v>
      </c>
      <c r="D450">
        <v>6.1583975625000003</v>
      </c>
      <c r="E450" t="str">
        <f t="shared" si="6"/>
        <v>53033</v>
      </c>
      <c r="F450" t="str">
        <f>VLOOKUP(E450,FIPS!A:B,2,FALSE)</f>
        <v>King</v>
      </c>
    </row>
    <row r="451" spans="1:6" x14ac:dyDescent="0.25">
      <c r="A451">
        <v>53033021700</v>
      </c>
      <c r="B451">
        <v>5.2735777260600001</v>
      </c>
      <c r="C451">
        <v>53.582569701399898</v>
      </c>
      <c r="D451">
        <v>10.1605726671</v>
      </c>
      <c r="E451" t="str">
        <f t="shared" ref="E451:E514" si="7">LEFT(A451,5)</f>
        <v>53033</v>
      </c>
      <c r="F451" t="str">
        <f>VLOOKUP(E451,FIPS!A:B,2,FALSE)</f>
        <v>King</v>
      </c>
    </row>
    <row r="452" spans="1:6" x14ac:dyDescent="0.25">
      <c r="A452">
        <v>53033021802</v>
      </c>
      <c r="B452">
        <v>4.5644815588899998</v>
      </c>
      <c r="C452">
        <v>66.237719540800001</v>
      </c>
      <c r="D452">
        <v>14.5115537627</v>
      </c>
      <c r="E452" t="str">
        <f t="shared" si="7"/>
        <v>53033</v>
      </c>
      <c r="F452" t="str">
        <f>VLOOKUP(E452,FIPS!A:B,2,FALSE)</f>
        <v>King</v>
      </c>
    </row>
    <row r="453" spans="1:6" x14ac:dyDescent="0.25">
      <c r="A453">
        <v>53033021803</v>
      </c>
      <c r="B453">
        <v>3.0531448177599998</v>
      </c>
      <c r="C453">
        <v>32.573877072499897</v>
      </c>
      <c r="D453">
        <v>10.668959062500001</v>
      </c>
      <c r="E453" t="str">
        <f t="shared" si="7"/>
        <v>53033</v>
      </c>
      <c r="F453" t="str">
        <f>VLOOKUP(E453,FIPS!A:B,2,FALSE)</f>
        <v>King</v>
      </c>
    </row>
    <row r="454" spans="1:6" x14ac:dyDescent="0.25">
      <c r="A454">
        <v>53033021804</v>
      </c>
      <c r="B454">
        <v>2.85530513397</v>
      </c>
      <c r="C454">
        <v>32.518784040600003</v>
      </c>
      <c r="D454">
        <v>11.38889979</v>
      </c>
      <c r="E454" t="str">
        <f t="shared" si="7"/>
        <v>53033</v>
      </c>
      <c r="F454" t="str">
        <f>VLOOKUP(E454,FIPS!A:B,2,FALSE)</f>
        <v>King</v>
      </c>
    </row>
    <row r="455" spans="1:6" x14ac:dyDescent="0.25">
      <c r="A455">
        <v>53033021903</v>
      </c>
      <c r="B455">
        <v>2.9266059645500002</v>
      </c>
      <c r="C455">
        <v>27.768212105300002</v>
      </c>
      <c r="D455">
        <v>9.4881963754799905</v>
      </c>
      <c r="E455" t="str">
        <f t="shared" si="7"/>
        <v>53033</v>
      </c>
      <c r="F455" t="str">
        <f>VLOOKUP(E455,FIPS!A:B,2,FALSE)</f>
        <v>King</v>
      </c>
    </row>
    <row r="456" spans="1:6" x14ac:dyDescent="0.25">
      <c r="A456">
        <v>53033021904</v>
      </c>
      <c r="B456">
        <v>3.1686205649899999</v>
      </c>
      <c r="C456">
        <v>25.285792919999899</v>
      </c>
      <c r="D456">
        <v>7.9800633750200003</v>
      </c>
      <c r="E456" t="str">
        <f t="shared" si="7"/>
        <v>53033</v>
      </c>
      <c r="F456" t="str">
        <f>VLOOKUP(E456,FIPS!A:B,2,FALSE)</f>
        <v>King</v>
      </c>
    </row>
    <row r="457" spans="1:6" x14ac:dyDescent="0.25">
      <c r="A457">
        <v>53033021905</v>
      </c>
      <c r="B457">
        <v>2.49745942809</v>
      </c>
      <c r="C457">
        <v>25.554194479</v>
      </c>
      <c r="D457">
        <v>10.2320759215</v>
      </c>
      <c r="E457" t="str">
        <f t="shared" si="7"/>
        <v>53033</v>
      </c>
      <c r="F457" t="str">
        <f>VLOOKUP(E457,FIPS!A:B,2,FALSE)</f>
        <v>King</v>
      </c>
    </row>
    <row r="458" spans="1:6" x14ac:dyDescent="0.25">
      <c r="A458">
        <v>53033021906</v>
      </c>
      <c r="B458">
        <v>3.5559297166200001</v>
      </c>
      <c r="C458">
        <v>32.1813216189</v>
      </c>
      <c r="D458">
        <v>9.0500443438100007</v>
      </c>
      <c r="E458" t="str">
        <f t="shared" si="7"/>
        <v>53033</v>
      </c>
      <c r="F458" t="str">
        <f>VLOOKUP(E458,FIPS!A:B,2,FALSE)</f>
        <v>King</v>
      </c>
    </row>
    <row r="459" spans="1:6" x14ac:dyDescent="0.25">
      <c r="A459">
        <v>53033022001</v>
      </c>
      <c r="B459">
        <v>4.0901886009600004</v>
      </c>
      <c r="C459">
        <v>47.449941391499898</v>
      </c>
      <c r="D459">
        <v>11.6009177132999</v>
      </c>
      <c r="E459" t="str">
        <f t="shared" si="7"/>
        <v>53033</v>
      </c>
      <c r="F459" t="str">
        <f>VLOOKUP(E459,FIPS!A:B,2,FALSE)</f>
        <v>King</v>
      </c>
    </row>
    <row r="460" spans="1:6" x14ac:dyDescent="0.25">
      <c r="A460">
        <v>53033022003</v>
      </c>
      <c r="B460">
        <v>2.1578367783000001</v>
      </c>
      <c r="C460">
        <v>26.172334036799899</v>
      </c>
      <c r="D460">
        <v>12.1289683723999</v>
      </c>
      <c r="E460" t="str">
        <f t="shared" si="7"/>
        <v>53033</v>
      </c>
      <c r="F460" t="str">
        <f>VLOOKUP(E460,FIPS!A:B,2,FALSE)</f>
        <v>King</v>
      </c>
    </row>
    <row r="461" spans="1:6" x14ac:dyDescent="0.25">
      <c r="A461">
        <v>53033022005</v>
      </c>
      <c r="B461">
        <v>2.2523845490599999</v>
      </c>
      <c r="C461">
        <v>27.094720774599899</v>
      </c>
      <c r="D461">
        <v>12.0293494225999</v>
      </c>
      <c r="E461" t="str">
        <f t="shared" si="7"/>
        <v>53033</v>
      </c>
      <c r="F461" t="str">
        <f>VLOOKUP(E461,FIPS!A:B,2,FALSE)</f>
        <v>King</v>
      </c>
    </row>
    <row r="462" spans="1:6" x14ac:dyDescent="0.25">
      <c r="A462">
        <v>53033022006</v>
      </c>
      <c r="B462">
        <v>1.31124979628</v>
      </c>
      <c r="C462">
        <v>11.950715731100001</v>
      </c>
      <c r="D462">
        <v>9.1139886274900004</v>
      </c>
      <c r="E462" t="str">
        <f t="shared" si="7"/>
        <v>53033</v>
      </c>
      <c r="F462" t="str">
        <f>VLOOKUP(E462,FIPS!A:B,2,FALSE)</f>
        <v>King</v>
      </c>
    </row>
    <row r="463" spans="1:6" x14ac:dyDescent="0.25">
      <c r="A463">
        <v>53033022101</v>
      </c>
      <c r="B463">
        <v>4.8810306276600004</v>
      </c>
      <c r="C463">
        <v>33.296968080699898</v>
      </c>
      <c r="D463">
        <v>6.8217084916499999</v>
      </c>
      <c r="E463" t="str">
        <f t="shared" si="7"/>
        <v>53033</v>
      </c>
      <c r="F463" t="str">
        <f>VLOOKUP(E463,FIPS!A:B,2,FALSE)</f>
        <v>King</v>
      </c>
    </row>
    <row r="464" spans="1:6" x14ac:dyDescent="0.25">
      <c r="A464">
        <v>53033022102</v>
      </c>
      <c r="B464">
        <v>4.3243363909400001</v>
      </c>
      <c r="C464">
        <v>51.639072466400002</v>
      </c>
      <c r="D464">
        <v>11.9415021861999</v>
      </c>
      <c r="E464" t="str">
        <f t="shared" si="7"/>
        <v>53033</v>
      </c>
      <c r="F464" t="str">
        <f>VLOOKUP(E464,FIPS!A:B,2,FALSE)</f>
        <v>King</v>
      </c>
    </row>
    <row r="465" spans="1:6" x14ac:dyDescent="0.25">
      <c r="A465">
        <v>53033022201</v>
      </c>
      <c r="B465">
        <v>2.1316644268</v>
      </c>
      <c r="C465">
        <v>26.5649692892</v>
      </c>
      <c r="D465">
        <v>12.462078437500001</v>
      </c>
      <c r="E465" t="str">
        <f t="shared" si="7"/>
        <v>53033</v>
      </c>
      <c r="F465" t="str">
        <f>VLOOKUP(E465,FIPS!A:B,2,FALSE)</f>
        <v>King</v>
      </c>
    </row>
    <row r="466" spans="1:6" x14ac:dyDescent="0.25">
      <c r="A466">
        <v>53033022202</v>
      </c>
      <c r="B466">
        <v>2.43273586332</v>
      </c>
      <c r="C466">
        <v>28.771468719200001</v>
      </c>
      <c r="D466">
        <v>11.8267951539999</v>
      </c>
      <c r="E466" t="str">
        <f t="shared" si="7"/>
        <v>53033</v>
      </c>
      <c r="F466" t="str">
        <f>VLOOKUP(E466,FIPS!A:B,2,FALSE)</f>
        <v>King</v>
      </c>
    </row>
    <row r="467" spans="1:6" x14ac:dyDescent="0.25">
      <c r="A467">
        <v>53033022203</v>
      </c>
      <c r="B467">
        <v>3.5599426210799998</v>
      </c>
      <c r="C467">
        <v>33.3124611844</v>
      </c>
      <c r="D467">
        <v>9.3575837394499999</v>
      </c>
      <c r="E467" t="str">
        <f t="shared" si="7"/>
        <v>53033</v>
      </c>
      <c r="F467" t="str">
        <f>VLOOKUP(E467,FIPS!A:B,2,FALSE)</f>
        <v>King</v>
      </c>
    </row>
    <row r="468" spans="1:6" x14ac:dyDescent="0.25">
      <c r="A468">
        <v>53033022300</v>
      </c>
      <c r="B468">
        <v>8.3091394854799905</v>
      </c>
      <c r="C468">
        <v>51.501988121799897</v>
      </c>
      <c r="D468">
        <v>6.1982336693000004</v>
      </c>
      <c r="E468" t="str">
        <f t="shared" si="7"/>
        <v>53033</v>
      </c>
      <c r="F468" t="str">
        <f>VLOOKUP(E468,FIPS!A:B,2,FALSE)</f>
        <v>King</v>
      </c>
    </row>
    <row r="469" spans="1:6" x14ac:dyDescent="0.25">
      <c r="A469">
        <v>53033022400</v>
      </c>
      <c r="B469">
        <v>7.8203386318400003</v>
      </c>
      <c r="C469">
        <v>64.050952156500003</v>
      </c>
      <c r="D469">
        <v>8.1903041763100006</v>
      </c>
      <c r="E469" t="str">
        <f t="shared" si="7"/>
        <v>53033</v>
      </c>
      <c r="F469" t="str">
        <f>VLOOKUP(E469,FIPS!A:B,2,FALSE)</f>
        <v>King</v>
      </c>
    </row>
    <row r="470" spans="1:6" x14ac:dyDescent="0.25">
      <c r="A470">
        <v>53033022500</v>
      </c>
      <c r="B470">
        <v>3.68859237742</v>
      </c>
      <c r="C470">
        <v>48.5339862404999</v>
      </c>
      <c r="D470">
        <v>13.1578611227</v>
      </c>
      <c r="E470" t="str">
        <f t="shared" si="7"/>
        <v>53033</v>
      </c>
      <c r="F470" t="str">
        <f>VLOOKUP(E470,FIPS!A:B,2,FALSE)</f>
        <v>King</v>
      </c>
    </row>
    <row r="471" spans="1:6" x14ac:dyDescent="0.25">
      <c r="A471">
        <v>53033022603</v>
      </c>
      <c r="B471">
        <v>2.7076935190999998</v>
      </c>
      <c r="C471">
        <v>50.422860958900003</v>
      </c>
      <c r="D471">
        <v>18.622070999999899</v>
      </c>
      <c r="E471" t="str">
        <f t="shared" si="7"/>
        <v>53033</v>
      </c>
      <c r="F471" t="str">
        <f>VLOOKUP(E471,FIPS!A:B,2,FALSE)</f>
        <v>King</v>
      </c>
    </row>
    <row r="472" spans="1:6" x14ac:dyDescent="0.25">
      <c r="A472">
        <v>53033022604</v>
      </c>
      <c r="B472">
        <v>2.7502208157800001</v>
      </c>
      <c r="C472">
        <v>44.936166986300002</v>
      </c>
      <c r="D472">
        <v>16.339112382700002</v>
      </c>
      <c r="E472" t="str">
        <f t="shared" si="7"/>
        <v>53033</v>
      </c>
      <c r="F472" t="str">
        <f>VLOOKUP(E472,FIPS!A:B,2,FALSE)</f>
        <v>King</v>
      </c>
    </row>
    <row r="473" spans="1:6" x14ac:dyDescent="0.25">
      <c r="A473">
        <v>53033022605</v>
      </c>
      <c r="B473">
        <v>4.3995913149000003</v>
      </c>
      <c r="C473">
        <v>80.7010865373</v>
      </c>
      <c r="D473">
        <v>18.342859770600001</v>
      </c>
      <c r="E473" t="str">
        <f t="shared" si="7"/>
        <v>53033</v>
      </c>
      <c r="F473" t="str">
        <f>VLOOKUP(E473,FIPS!A:B,2,FALSE)</f>
        <v>King</v>
      </c>
    </row>
    <row r="474" spans="1:6" x14ac:dyDescent="0.25">
      <c r="A474">
        <v>53033022606</v>
      </c>
      <c r="B474">
        <v>2.5914941798100002</v>
      </c>
      <c r="C474">
        <v>33.539688140499898</v>
      </c>
      <c r="D474">
        <v>12.942220129900001</v>
      </c>
      <c r="E474" t="str">
        <f t="shared" si="7"/>
        <v>53033</v>
      </c>
      <c r="F474" t="str">
        <f>VLOOKUP(E474,FIPS!A:B,2,FALSE)</f>
        <v>King</v>
      </c>
    </row>
    <row r="475" spans="1:6" x14ac:dyDescent="0.25">
      <c r="A475">
        <v>53033022701</v>
      </c>
      <c r="B475">
        <v>1.97488498098</v>
      </c>
      <c r="C475">
        <v>29.7052539184</v>
      </c>
      <c r="D475">
        <v>15.0415108751</v>
      </c>
      <c r="E475" t="str">
        <f t="shared" si="7"/>
        <v>53033</v>
      </c>
      <c r="F475" t="str">
        <f>VLOOKUP(E475,FIPS!A:B,2,FALSE)</f>
        <v>King</v>
      </c>
    </row>
    <row r="476" spans="1:6" x14ac:dyDescent="0.25">
      <c r="A476">
        <v>53033022702</v>
      </c>
      <c r="B476">
        <v>2.2803821375500002</v>
      </c>
      <c r="C476">
        <v>33.384919625099897</v>
      </c>
      <c r="D476">
        <v>14.640054873</v>
      </c>
      <c r="E476" t="str">
        <f t="shared" si="7"/>
        <v>53033</v>
      </c>
      <c r="F476" t="str">
        <f>VLOOKUP(E476,FIPS!A:B,2,FALSE)</f>
        <v>King</v>
      </c>
    </row>
    <row r="477" spans="1:6" x14ac:dyDescent="0.25">
      <c r="A477">
        <v>53033022703</v>
      </c>
      <c r="B477">
        <v>3.9158698908499998</v>
      </c>
      <c r="C477">
        <v>44.502542395600003</v>
      </c>
      <c r="D477">
        <v>11.3646631875</v>
      </c>
      <c r="E477" t="str">
        <f t="shared" si="7"/>
        <v>53033</v>
      </c>
      <c r="F477" t="str">
        <f>VLOOKUP(E477,FIPS!A:B,2,FALSE)</f>
        <v>King</v>
      </c>
    </row>
    <row r="478" spans="1:6" x14ac:dyDescent="0.25">
      <c r="A478">
        <v>53033022801</v>
      </c>
      <c r="B478">
        <v>4.5277642073499997</v>
      </c>
      <c r="C478">
        <v>55.535502632300002</v>
      </c>
      <c r="D478">
        <v>12.2655465454999</v>
      </c>
      <c r="E478" t="str">
        <f t="shared" si="7"/>
        <v>53033</v>
      </c>
      <c r="F478" t="str">
        <f>VLOOKUP(E478,FIPS!A:B,2,FALSE)</f>
        <v>King</v>
      </c>
    </row>
    <row r="479" spans="1:6" x14ac:dyDescent="0.25">
      <c r="A479">
        <v>53033022802</v>
      </c>
      <c r="B479">
        <v>2.4731603948299998</v>
      </c>
      <c r="C479">
        <v>27.931456567600002</v>
      </c>
      <c r="D479">
        <v>11.2938314175</v>
      </c>
      <c r="E479" t="str">
        <f t="shared" si="7"/>
        <v>53033</v>
      </c>
      <c r="F479" t="str">
        <f>VLOOKUP(E479,FIPS!A:B,2,FALSE)</f>
        <v>King</v>
      </c>
    </row>
    <row r="480" spans="1:6" x14ac:dyDescent="0.25">
      <c r="A480">
        <v>53033022803</v>
      </c>
      <c r="B480">
        <v>4.4415933452200003</v>
      </c>
      <c r="C480">
        <v>51.417477675599898</v>
      </c>
      <c r="D480">
        <v>11.5763586801</v>
      </c>
      <c r="E480" t="str">
        <f t="shared" si="7"/>
        <v>53033</v>
      </c>
      <c r="F480" t="str">
        <f>VLOOKUP(E480,FIPS!A:B,2,FALSE)</f>
        <v>King</v>
      </c>
    </row>
    <row r="481" spans="1:6" x14ac:dyDescent="0.25">
      <c r="A481">
        <v>53033022901</v>
      </c>
      <c r="B481">
        <v>1.3810994246999999</v>
      </c>
      <c r="C481">
        <v>10.010724162800001</v>
      </c>
      <c r="D481">
        <v>7.2483732769499998</v>
      </c>
      <c r="E481" t="str">
        <f t="shared" si="7"/>
        <v>53033</v>
      </c>
      <c r="F481" t="str">
        <f>VLOOKUP(E481,FIPS!A:B,2,FALSE)</f>
        <v>King</v>
      </c>
    </row>
    <row r="482" spans="1:6" x14ac:dyDescent="0.25">
      <c r="A482">
        <v>53033022902</v>
      </c>
      <c r="B482">
        <v>4.76108373901</v>
      </c>
      <c r="C482">
        <v>37.049184079100002</v>
      </c>
      <c r="D482">
        <v>7.78167033181</v>
      </c>
      <c r="E482" t="str">
        <f t="shared" si="7"/>
        <v>53033</v>
      </c>
      <c r="F482" t="str">
        <f>VLOOKUP(E482,FIPS!A:B,2,FALSE)</f>
        <v>King</v>
      </c>
    </row>
    <row r="483" spans="1:6" x14ac:dyDescent="0.25">
      <c r="A483">
        <v>53033023000</v>
      </c>
      <c r="B483">
        <v>5.3929269138000002</v>
      </c>
      <c r="C483">
        <v>24.883637170899899</v>
      </c>
      <c r="D483">
        <v>4.6141246800899998</v>
      </c>
      <c r="E483" t="str">
        <f t="shared" si="7"/>
        <v>53033</v>
      </c>
      <c r="F483" t="str">
        <f>VLOOKUP(E483,FIPS!A:B,2,FALSE)</f>
        <v>King</v>
      </c>
    </row>
    <row r="484" spans="1:6" x14ac:dyDescent="0.25">
      <c r="A484">
        <v>53033023100</v>
      </c>
      <c r="B484">
        <v>4.8363687908099999</v>
      </c>
      <c r="C484">
        <v>24.881731780700001</v>
      </c>
      <c r="D484">
        <v>5.1447134941400003</v>
      </c>
      <c r="E484" t="str">
        <f t="shared" si="7"/>
        <v>53033</v>
      </c>
      <c r="F484" t="str">
        <f>VLOOKUP(E484,FIPS!A:B,2,FALSE)</f>
        <v>King</v>
      </c>
    </row>
    <row r="485" spans="1:6" x14ac:dyDescent="0.25">
      <c r="A485">
        <v>53033023201</v>
      </c>
      <c r="B485">
        <v>1.47946753575</v>
      </c>
      <c r="C485">
        <v>25.531249405099899</v>
      </c>
      <c r="D485">
        <v>17.2570528167</v>
      </c>
      <c r="E485" t="str">
        <f t="shared" si="7"/>
        <v>53033</v>
      </c>
      <c r="F485" t="str">
        <f>VLOOKUP(E485,FIPS!A:B,2,FALSE)</f>
        <v>King</v>
      </c>
    </row>
    <row r="486" spans="1:6" x14ac:dyDescent="0.25">
      <c r="A486">
        <v>53033023202</v>
      </c>
      <c r="B486">
        <v>1.3686052095700001</v>
      </c>
      <c r="C486">
        <v>6.1017261683399999</v>
      </c>
      <c r="D486">
        <v>4.4583537499899997</v>
      </c>
      <c r="E486" t="str">
        <f t="shared" si="7"/>
        <v>53033</v>
      </c>
      <c r="F486" t="str">
        <f>VLOOKUP(E486,FIPS!A:B,2,FALSE)</f>
        <v>King</v>
      </c>
    </row>
    <row r="487" spans="1:6" x14ac:dyDescent="0.25">
      <c r="A487">
        <v>53033023300</v>
      </c>
      <c r="B487">
        <v>3.5719869092100001</v>
      </c>
      <c r="C487">
        <v>35.106351124500002</v>
      </c>
      <c r="D487">
        <v>9.8282418208099998</v>
      </c>
      <c r="E487" t="str">
        <f t="shared" si="7"/>
        <v>53033</v>
      </c>
      <c r="F487" t="str">
        <f>VLOOKUP(E487,FIPS!A:B,2,FALSE)</f>
        <v>King</v>
      </c>
    </row>
    <row r="488" spans="1:6" x14ac:dyDescent="0.25">
      <c r="A488">
        <v>53033023401</v>
      </c>
      <c r="B488">
        <v>3.4805429778199999</v>
      </c>
      <c r="C488">
        <v>87.842540356000001</v>
      </c>
      <c r="D488">
        <v>25.2381714335</v>
      </c>
      <c r="E488" t="str">
        <f t="shared" si="7"/>
        <v>53033</v>
      </c>
      <c r="F488" t="str">
        <f>VLOOKUP(E488,FIPS!A:B,2,FALSE)</f>
        <v>King</v>
      </c>
    </row>
    <row r="489" spans="1:6" x14ac:dyDescent="0.25">
      <c r="A489">
        <v>53033023403</v>
      </c>
      <c r="B489">
        <v>4.9144381016700001</v>
      </c>
      <c r="C489">
        <v>36.6266900355999</v>
      </c>
      <c r="D489">
        <v>7.45287442386</v>
      </c>
      <c r="E489" t="str">
        <f t="shared" si="7"/>
        <v>53033</v>
      </c>
      <c r="F489" t="str">
        <f>VLOOKUP(E489,FIPS!A:B,2,FALSE)</f>
        <v>King</v>
      </c>
    </row>
    <row r="490" spans="1:6" x14ac:dyDescent="0.25">
      <c r="A490">
        <v>53033023404</v>
      </c>
      <c r="B490">
        <v>3.4095402530399999</v>
      </c>
      <c r="C490">
        <v>24.704883202800001</v>
      </c>
      <c r="D490">
        <v>7.2458106868699996</v>
      </c>
      <c r="E490" t="str">
        <f t="shared" si="7"/>
        <v>53033</v>
      </c>
      <c r="F490" t="str">
        <f>VLOOKUP(E490,FIPS!A:B,2,FALSE)</f>
        <v>King</v>
      </c>
    </row>
    <row r="491" spans="1:6" x14ac:dyDescent="0.25">
      <c r="A491">
        <v>53033023500</v>
      </c>
      <c r="B491">
        <v>2.1153326918099999</v>
      </c>
      <c r="C491">
        <v>51.3620023321999</v>
      </c>
      <c r="D491">
        <v>24.2808152737</v>
      </c>
      <c r="E491" t="str">
        <f t="shared" si="7"/>
        <v>53033</v>
      </c>
      <c r="F491" t="str">
        <f>VLOOKUP(E491,FIPS!A:B,2,FALSE)</f>
        <v>King</v>
      </c>
    </row>
    <row r="492" spans="1:6" x14ac:dyDescent="0.25">
      <c r="A492">
        <v>53033023601</v>
      </c>
      <c r="B492">
        <v>4.2831380674400004</v>
      </c>
      <c r="C492">
        <v>76.312107129799898</v>
      </c>
      <c r="D492">
        <v>17.816868363400001</v>
      </c>
      <c r="E492" t="str">
        <f t="shared" si="7"/>
        <v>53033</v>
      </c>
      <c r="F492" t="str">
        <f>VLOOKUP(E492,FIPS!A:B,2,FALSE)</f>
        <v>King</v>
      </c>
    </row>
    <row r="493" spans="1:6" x14ac:dyDescent="0.25">
      <c r="A493">
        <v>53033023603</v>
      </c>
      <c r="B493">
        <v>1.8874418178500001</v>
      </c>
      <c r="C493">
        <v>33.229212770799897</v>
      </c>
      <c r="D493">
        <v>17.605423625</v>
      </c>
      <c r="E493" t="str">
        <f t="shared" si="7"/>
        <v>53033</v>
      </c>
      <c r="F493" t="str">
        <f>VLOOKUP(E493,FIPS!A:B,2,FALSE)</f>
        <v>King</v>
      </c>
    </row>
    <row r="494" spans="1:6" x14ac:dyDescent="0.25">
      <c r="A494">
        <v>53033023604</v>
      </c>
      <c r="B494">
        <v>2.736128677</v>
      </c>
      <c r="C494">
        <v>58.080821383599897</v>
      </c>
      <c r="D494">
        <v>21.2273720427999</v>
      </c>
      <c r="E494" t="str">
        <f t="shared" si="7"/>
        <v>53033</v>
      </c>
      <c r="F494" t="str">
        <f>VLOOKUP(E494,FIPS!A:B,2,FALSE)</f>
        <v>King</v>
      </c>
    </row>
    <row r="495" spans="1:6" x14ac:dyDescent="0.25">
      <c r="A495">
        <v>53033023700</v>
      </c>
      <c r="B495">
        <v>7.0251883523199998</v>
      </c>
      <c r="C495">
        <v>109.815705468999</v>
      </c>
      <c r="D495">
        <v>15.6317097794</v>
      </c>
      <c r="E495" t="str">
        <f t="shared" si="7"/>
        <v>53033</v>
      </c>
      <c r="F495" t="str">
        <f>VLOOKUP(E495,FIPS!A:B,2,FALSE)</f>
        <v>King</v>
      </c>
    </row>
    <row r="496" spans="1:6" x14ac:dyDescent="0.25">
      <c r="A496">
        <v>53033023801</v>
      </c>
      <c r="B496">
        <v>3.46497671816</v>
      </c>
      <c r="C496">
        <v>75.518489419600002</v>
      </c>
      <c r="D496">
        <v>21.794804283600001</v>
      </c>
      <c r="E496" t="str">
        <f t="shared" si="7"/>
        <v>53033</v>
      </c>
      <c r="F496" t="str">
        <f>VLOOKUP(E496,FIPS!A:B,2,FALSE)</f>
        <v>King</v>
      </c>
    </row>
    <row r="497" spans="1:6" x14ac:dyDescent="0.25">
      <c r="A497">
        <v>53033023803</v>
      </c>
      <c r="B497">
        <v>0.52482733053599995</v>
      </c>
      <c r="C497">
        <v>12.6498560401</v>
      </c>
      <c r="D497">
        <v>24.102891187400001</v>
      </c>
      <c r="E497" t="str">
        <f t="shared" si="7"/>
        <v>53033</v>
      </c>
      <c r="F497" t="str">
        <f>VLOOKUP(E497,FIPS!A:B,2,FALSE)</f>
        <v>King</v>
      </c>
    </row>
    <row r="498" spans="1:6" x14ac:dyDescent="0.25">
      <c r="A498">
        <v>53033023804</v>
      </c>
      <c r="B498">
        <v>1.13621935633</v>
      </c>
      <c r="C498">
        <v>27.386171510800001</v>
      </c>
      <c r="D498">
        <v>24.1028911874999</v>
      </c>
      <c r="E498" t="str">
        <f t="shared" si="7"/>
        <v>53033</v>
      </c>
      <c r="F498" t="str">
        <f>VLOOKUP(E498,FIPS!A:B,2,FALSE)</f>
        <v>King</v>
      </c>
    </row>
    <row r="499" spans="1:6" x14ac:dyDescent="0.25">
      <c r="A499">
        <v>53033023900</v>
      </c>
      <c r="B499">
        <v>8.2564698117000006</v>
      </c>
      <c r="C499">
        <v>139.34823095900001</v>
      </c>
      <c r="D499">
        <v>16.877459027499899</v>
      </c>
      <c r="E499" t="str">
        <f t="shared" si="7"/>
        <v>53033</v>
      </c>
      <c r="F499" t="str">
        <f>VLOOKUP(E499,FIPS!A:B,2,FALSE)</f>
        <v>King</v>
      </c>
    </row>
    <row r="500" spans="1:6" x14ac:dyDescent="0.25">
      <c r="A500">
        <v>53033024000</v>
      </c>
      <c r="B500">
        <v>4.5682559741500004</v>
      </c>
      <c r="C500">
        <v>101.194208317</v>
      </c>
      <c r="D500">
        <v>22.151606409500001</v>
      </c>
      <c r="E500" t="str">
        <f t="shared" si="7"/>
        <v>53033</v>
      </c>
      <c r="F500" t="str">
        <f>VLOOKUP(E500,FIPS!A:B,2,FALSE)</f>
        <v>King</v>
      </c>
    </row>
    <row r="501" spans="1:6" x14ac:dyDescent="0.25">
      <c r="A501">
        <v>53033024100</v>
      </c>
      <c r="B501">
        <v>5.6684927535999998</v>
      </c>
      <c r="C501">
        <v>103.464312513</v>
      </c>
      <c r="D501">
        <v>18.252526202399899</v>
      </c>
      <c r="E501" t="str">
        <f t="shared" si="7"/>
        <v>53033</v>
      </c>
      <c r="F501" t="str">
        <f>VLOOKUP(E501,FIPS!A:B,2,FALSE)</f>
        <v>King</v>
      </c>
    </row>
    <row r="502" spans="1:6" x14ac:dyDescent="0.25">
      <c r="A502">
        <v>53033024200</v>
      </c>
      <c r="B502">
        <v>13.8069612782999</v>
      </c>
      <c r="C502">
        <v>195.73893629099899</v>
      </c>
      <c r="D502">
        <v>14.1768295243</v>
      </c>
      <c r="E502" t="str">
        <f t="shared" si="7"/>
        <v>53033</v>
      </c>
      <c r="F502" t="str">
        <f>VLOOKUP(E502,FIPS!A:B,2,FALSE)</f>
        <v>King</v>
      </c>
    </row>
    <row r="503" spans="1:6" x14ac:dyDescent="0.25">
      <c r="A503">
        <v>53033024300</v>
      </c>
      <c r="B503">
        <v>12.5959769616</v>
      </c>
      <c r="C503">
        <v>153.63505669</v>
      </c>
      <c r="D503">
        <v>12.1971528812999</v>
      </c>
      <c r="E503" t="str">
        <f t="shared" si="7"/>
        <v>53033</v>
      </c>
      <c r="F503" t="str">
        <f>VLOOKUP(E503,FIPS!A:B,2,FALSE)</f>
        <v>King</v>
      </c>
    </row>
    <row r="504" spans="1:6" x14ac:dyDescent="0.25">
      <c r="A504">
        <v>53033024400</v>
      </c>
      <c r="B504">
        <v>2.1297279305000001</v>
      </c>
      <c r="C504">
        <v>31.0844490677</v>
      </c>
      <c r="D504">
        <v>14.595502375000001</v>
      </c>
      <c r="E504" t="str">
        <f t="shared" si="7"/>
        <v>53033</v>
      </c>
      <c r="F504" t="str">
        <f>VLOOKUP(E504,FIPS!A:B,2,FALSE)</f>
        <v>King</v>
      </c>
    </row>
    <row r="505" spans="1:6" x14ac:dyDescent="0.25">
      <c r="A505">
        <v>53033024500</v>
      </c>
      <c r="B505">
        <v>5.5954031235499997</v>
      </c>
      <c r="C505">
        <v>76.834560281099897</v>
      </c>
      <c r="D505">
        <v>13.7317291684999</v>
      </c>
      <c r="E505" t="str">
        <f t="shared" si="7"/>
        <v>53033</v>
      </c>
      <c r="F505" t="str">
        <f>VLOOKUP(E505,FIPS!A:B,2,FALSE)</f>
        <v>King</v>
      </c>
    </row>
    <row r="506" spans="1:6" x14ac:dyDescent="0.25">
      <c r="A506">
        <v>53033024601</v>
      </c>
      <c r="B506">
        <v>6.21477612292</v>
      </c>
      <c r="C506">
        <v>58.8917313213</v>
      </c>
      <c r="D506">
        <v>9.4760825098900003</v>
      </c>
      <c r="E506" t="str">
        <f t="shared" si="7"/>
        <v>53033</v>
      </c>
      <c r="F506" t="str">
        <f>VLOOKUP(E506,FIPS!A:B,2,FALSE)</f>
        <v>King</v>
      </c>
    </row>
    <row r="507" spans="1:6" x14ac:dyDescent="0.25">
      <c r="A507">
        <v>53033024602</v>
      </c>
      <c r="B507">
        <v>5.0598957625200001</v>
      </c>
      <c r="C507">
        <v>48.1271512086999</v>
      </c>
      <c r="D507">
        <v>9.5114906447699905</v>
      </c>
      <c r="E507" t="str">
        <f t="shared" si="7"/>
        <v>53033</v>
      </c>
      <c r="F507" t="str">
        <f>VLOOKUP(E507,FIPS!A:B,2,FALSE)</f>
        <v>King</v>
      </c>
    </row>
    <row r="508" spans="1:6" x14ac:dyDescent="0.25">
      <c r="A508">
        <v>53033024701</v>
      </c>
      <c r="B508">
        <v>2.5489819368400002</v>
      </c>
      <c r="C508">
        <v>38.429078162099898</v>
      </c>
      <c r="D508">
        <v>15.076245777500001</v>
      </c>
      <c r="E508" t="str">
        <f t="shared" si="7"/>
        <v>53033</v>
      </c>
      <c r="F508" t="str">
        <f>VLOOKUP(E508,FIPS!A:B,2,FALSE)</f>
        <v>King</v>
      </c>
    </row>
    <row r="509" spans="1:6" x14ac:dyDescent="0.25">
      <c r="A509">
        <v>53033024702</v>
      </c>
      <c r="B509">
        <v>6.6909666135799997</v>
      </c>
      <c r="C509">
        <v>55.4780781937</v>
      </c>
      <c r="D509">
        <v>8.2914893165199999</v>
      </c>
      <c r="E509" t="str">
        <f t="shared" si="7"/>
        <v>53033</v>
      </c>
      <c r="F509" t="str">
        <f>VLOOKUP(E509,FIPS!A:B,2,FALSE)</f>
        <v>King</v>
      </c>
    </row>
    <row r="510" spans="1:6" x14ac:dyDescent="0.25">
      <c r="A510">
        <v>53033024800</v>
      </c>
      <c r="B510">
        <v>3.5135377018799998</v>
      </c>
      <c r="C510">
        <v>82.0192673361</v>
      </c>
      <c r="D510">
        <v>23.3437846112</v>
      </c>
      <c r="E510" t="str">
        <f t="shared" si="7"/>
        <v>53033</v>
      </c>
      <c r="F510" t="str">
        <f>VLOOKUP(E510,FIPS!A:B,2,FALSE)</f>
        <v>King</v>
      </c>
    </row>
    <row r="511" spans="1:6" x14ac:dyDescent="0.25">
      <c r="A511">
        <v>53033024901</v>
      </c>
      <c r="B511">
        <v>2.9626603185599998</v>
      </c>
      <c r="C511">
        <v>55.968936821200003</v>
      </c>
      <c r="D511">
        <v>18.8914457963999</v>
      </c>
      <c r="E511" t="str">
        <f t="shared" si="7"/>
        <v>53033</v>
      </c>
      <c r="F511" t="str">
        <f>VLOOKUP(E511,FIPS!A:B,2,FALSE)</f>
        <v>King</v>
      </c>
    </row>
    <row r="512" spans="1:6" x14ac:dyDescent="0.25">
      <c r="A512">
        <v>53033024902</v>
      </c>
      <c r="B512">
        <v>1.8890226785899999</v>
      </c>
      <c r="C512">
        <v>27.379328192900001</v>
      </c>
      <c r="D512">
        <v>14.4939118536</v>
      </c>
      <c r="E512" t="str">
        <f t="shared" si="7"/>
        <v>53033</v>
      </c>
      <c r="F512" t="str">
        <f>VLOOKUP(E512,FIPS!A:B,2,FALSE)</f>
        <v>King</v>
      </c>
    </row>
    <row r="513" spans="1:6" x14ac:dyDescent="0.25">
      <c r="A513">
        <v>53033024903</v>
      </c>
      <c r="B513">
        <v>4.61884971897</v>
      </c>
      <c r="C513">
        <v>29.1260307838999</v>
      </c>
      <c r="D513">
        <v>6.3059057029499996</v>
      </c>
      <c r="E513" t="str">
        <f t="shared" si="7"/>
        <v>53033</v>
      </c>
      <c r="F513" t="str">
        <f>VLOOKUP(E513,FIPS!A:B,2,FALSE)</f>
        <v>King</v>
      </c>
    </row>
    <row r="514" spans="1:6" x14ac:dyDescent="0.25">
      <c r="A514">
        <v>53033025001</v>
      </c>
      <c r="B514">
        <v>3.3127109042599998</v>
      </c>
      <c r="C514">
        <v>20.7210026341</v>
      </c>
      <c r="D514">
        <v>6.2549987707800003</v>
      </c>
      <c r="E514" t="str">
        <f t="shared" si="7"/>
        <v>53033</v>
      </c>
      <c r="F514" t="str">
        <f>VLOOKUP(E514,FIPS!A:B,2,FALSE)</f>
        <v>King</v>
      </c>
    </row>
    <row r="515" spans="1:6" x14ac:dyDescent="0.25">
      <c r="A515">
        <v>53033025003</v>
      </c>
      <c r="B515">
        <v>5.9112653176799999</v>
      </c>
      <c r="C515">
        <v>42.696158195400002</v>
      </c>
      <c r="D515">
        <v>7.2228458546300001</v>
      </c>
      <c r="E515" t="str">
        <f t="shared" ref="E515:E578" si="8">LEFT(A515,5)</f>
        <v>53033</v>
      </c>
      <c r="F515" t="str">
        <f>VLOOKUP(E515,FIPS!A:B,2,FALSE)</f>
        <v>King</v>
      </c>
    </row>
    <row r="516" spans="1:6" x14ac:dyDescent="0.25">
      <c r="A516">
        <v>53033025005</v>
      </c>
      <c r="B516">
        <v>7.1509474237899999</v>
      </c>
      <c r="C516">
        <v>41.358098445400003</v>
      </c>
      <c r="D516">
        <v>5.7835830686999996</v>
      </c>
      <c r="E516" t="str">
        <f t="shared" si="8"/>
        <v>53033</v>
      </c>
      <c r="F516" t="str">
        <f>VLOOKUP(E516,FIPS!A:B,2,FALSE)</f>
        <v>King</v>
      </c>
    </row>
    <row r="517" spans="1:6" x14ac:dyDescent="0.25">
      <c r="A517">
        <v>53033025006</v>
      </c>
      <c r="B517">
        <v>20.837837944499899</v>
      </c>
      <c r="C517">
        <v>116.58960242000001</v>
      </c>
      <c r="D517">
        <v>5.5950911380799999</v>
      </c>
      <c r="E517" t="str">
        <f t="shared" si="8"/>
        <v>53033</v>
      </c>
      <c r="F517" t="str">
        <f>VLOOKUP(E517,FIPS!A:B,2,FALSE)</f>
        <v>King</v>
      </c>
    </row>
    <row r="518" spans="1:6" x14ac:dyDescent="0.25">
      <c r="A518">
        <v>53033025101</v>
      </c>
      <c r="B518">
        <v>2.73152283704</v>
      </c>
      <c r="C518">
        <v>13.9181212254</v>
      </c>
      <c r="D518">
        <v>5.0953706250100002</v>
      </c>
      <c r="E518" t="str">
        <f t="shared" si="8"/>
        <v>53033</v>
      </c>
      <c r="F518" t="str">
        <f>VLOOKUP(E518,FIPS!A:B,2,FALSE)</f>
        <v>King</v>
      </c>
    </row>
    <row r="519" spans="1:6" x14ac:dyDescent="0.25">
      <c r="A519">
        <v>53033025102</v>
      </c>
      <c r="B519">
        <v>5.7990461159800004</v>
      </c>
      <c r="C519">
        <v>25.878077889899899</v>
      </c>
      <c r="D519">
        <v>4.4624714776100003</v>
      </c>
      <c r="E519" t="str">
        <f t="shared" si="8"/>
        <v>53033</v>
      </c>
      <c r="F519" t="str">
        <f>VLOOKUP(E519,FIPS!A:B,2,FALSE)</f>
        <v>King</v>
      </c>
    </row>
    <row r="520" spans="1:6" x14ac:dyDescent="0.25">
      <c r="A520">
        <v>53033025200</v>
      </c>
      <c r="B520">
        <v>4.2284756541400004</v>
      </c>
      <c r="C520">
        <v>35.175099159699897</v>
      </c>
      <c r="D520">
        <v>8.3186240235900009</v>
      </c>
      <c r="E520" t="str">
        <f t="shared" si="8"/>
        <v>53033</v>
      </c>
      <c r="F520" t="str">
        <f>VLOOKUP(E520,FIPS!A:B,2,FALSE)</f>
        <v>King</v>
      </c>
    </row>
    <row r="521" spans="1:6" x14ac:dyDescent="0.25">
      <c r="A521">
        <v>53033025301</v>
      </c>
      <c r="B521">
        <v>5.44493693078</v>
      </c>
      <c r="C521">
        <v>68.106926014099898</v>
      </c>
      <c r="D521">
        <v>12.5083039308</v>
      </c>
      <c r="E521" t="str">
        <f t="shared" si="8"/>
        <v>53033</v>
      </c>
      <c r="F521" t="str">
        <f>VLOOKUP(E521,FIPS!A:B,2,FALSE)</f>
        <v>King</v>
      </c>
    </row>
    <row r="522" spans="1:6" x14ac:dyDescent="0.25">
      <c r="A522">
        <v>53033025302</v>
      </c>
      <c r="B522">
        <v>5.9528905336599998</v>
      </c>
      <c r="C522">
        <v>91.027294728499896</v>
      </c>
      <c r="D522">
        <v>15.2912764335</v>
      </c>
      <c r="E522" t="str">
        <f t="shared" si="8"/>
        <v>53033</v>
      </c>
      <c r="F522" t="str">
        <f>VLOOKUP(E522,FIPS!A:B,2,FALSE)</f>
        <v>King</v>
      </c>
    </row>
    <row r="523" spans="1:6" x14ac:dyDescent="0.25">
      <c r="A523">
        <v>53033025400</v>
      </c>
      <c r="B523">
        <v>2.1409329899</v>
      </c>
      <c r="C523">
        <v>18.423190479500001</v>
      </c>
      <c r="D523">
        <v>8.6052158411399997</v>
      </c>
      <c r="E523" t="str">
        <f t="shared" si="8"/>
        <v>53033</v>
      </c>
      <c r="F523" t="str">
        <f>VLOOKUP(E523,FIPS!A:B,2,FALSE)</f>
        <v>King</v>
      </c>
    </row>
    <row r="524" spans="1:6" x14ac:dyDescent="0.25">
      <c r="A524">
        <v>53033025500</v>
      </c>
      <c r="B524">
        <v>1.41864139403</v>
      </c>
      <c r="C524">
        <v>7.2285036865599999</v>
      </c>
      <c r="D524">
        <v>5.0953706250100002</v>
      </c>
      <c r="E524" t="str">
        <f t="shared" si="8"/>
        <v>53033</v>
      </c>
      <c r="F524" t="str">
        <f>VLOOKUP(E524,FIPS!A:B,2,FALSE)</f>
        <v>King</v>
      </c>
    </row>
    <row r="525" spans="1:6" x14ac:dyDescent="0.25">
      <c r="A525">
        <v>53033025601</v>
      </c>
      <c r="B525">
        <v>2.6929262617099998</v>
      </c>
      <c r="C525">
        <v>29.0972916939999</v>
      </c>
      <c r="D525">
        <v>10.8050829714999</v>
      </c>
      <c r="E525" t="str">
        <f t="shared" si="8"/>
        <v>53033</v>
      </c>
      <c r="F525" t="str">
        <f>VLOOKUP(E525,FIPS!A:B,2,FALSE)</f>
        <v>King</v>
      </c>
    </row>
    <row r="526" spans="1:6" x14ac:dyDescent="0.25">
      <c r="A526">
        <v>53033025602</v>
      </c>
      <c r="B526">
        <v>4.8431219000799999</v>
      </c>
      <c r="C526">
        <v>41.900965334299897</v>
      </c>
      <c r="D526">
        <v>8.6516437535099904</v>
      </c>
      <c r="E526" t="str">
        <f t="shared" si="8"/>
        <v>53033</v>
      </c>
      <c r="F526" t="str">
        <f>VLOOKUP(E526,FIPS!A:B,2,FALSE)</f>
        <v>King</v>
      </c>
    </row>
    <row r="527" spans="1:6" x14ac:dyDescent="0.25">
      <c r="A527">
        <v>53033025701</v>
      </c>
      <c r="B527">
        <v>3.5178694714100001</v>
      </c>
      <c r="C527">
        <v>65.016275151000002</v>
      </c>
      <c r="D527">
        <v>18.481719028899899</v>
      </c>
      <c r="E527" t="str">
        <f t="shared" si="8"/>
        <v>53033</v>
      </c>
      <c r="F527" t="str">
        <f>VLOOKUP(E527,FIPS!A:B,2,FALSE)</f>
        <v>King</v>
      </c>
    </row>
    <row r="528" spans="1:6" x14ac:dyDescent="0.25">
      <c r="A528">
        <v>53033025702</v>
      </c>
      <c r="B528">
        <v>2.65454875473</v>
      </c>
      <c r="C528">
        <v>23.722124002000001</v>
      </c>
      <c r="D528">
        <v>8.9364054661800001</v>
      </c>
      <c r="E528" t="str">
        <f t="shared" si="8"/>
        <v>53033</v>
      </c>
      <c r="F528" t="str">
        <f>VLOOKUP(E528,FIPS!A:B,2,FALSE)</f>
        <v>King</v>
      </c>
    </row>
    <row r="529" spans="1:6" x14ac:dyDescent="0.25">
      <c r="A529">
        <v>53033025803</v>
      </c>
      <c r="B529">
        <v>1.25006260324</v>
      </c>
      <c r="C529">
        <v>11.2145749531</v>
      </c>
      <c r="D529">
        <v>8.9712106610000006</v>
      </c>
      <c r="E529" t="str">
        <f t="shared" si="8"/>
        <v>53033</v>
      </c>
      <c r="F529" t="str">
        <f>VLOOKUP(E529,FIPS!A:B,2,FALSE)</f>
        <v>King</v>
      </c>
    </row>
    <row r="530" spans="1:6" x14ac:dyDescent="0.25">
      <c r="A530">
        <v>53033025804</v>
      </c>
      <c r="B530">
        <v>2.1943605015999998</v>
      </c>
      <c r="C530">
        <v>19.7003901968999</v>
      </c>
      <c r="D530">
        <v>8.9777364213999995</v>
      </c>
      <c r="E530" t="str">
        <f t="shared" si="8"/>
        <v>53033</v>
      </c>
      <c r="F530" t="str">
        <f>VLOOKUP(E530,FIPS!A:B,2,FALSE)</f>
        <v>King</v>
      </c>
    </row>
    <row r="531" spans="1:6" x14ac:dyDescent="0.25">
      <c r="A531">
        <v>53033025805</v>
      </c>
      <c r="B531">
        <v>2.2589407939099999</v>
      </c>
      <c r="C531">
        <v>45.6900510482999</v>
      </c>
      <c r="D531">
        <v>20.226316321100001</v>
      </c>
      <c r="E531" t="str">
        <f t="shared" si="8"/>
        <v>53033</v>
      </c>
      <c r="F531" t="str">
        <f>VLOOKUP(E531,FIPS!A:B,2,FALSE)</f>
        <v>King</v>
      </c>
    </row>
    <row r="532" spans="1:6" x14ac:dyDescent="0.25">
      <c r="A532">
        <v>53033025806</v>
      </c>
      <c r="B532">
        <v>2.8703410675200001</v>
      </c>
      <c r="C532">
        <v>55.069723404000001</v>
      </c>
      <c r="D532">
        <v>19.185776919399899</v>
      </c>
      <c r="E532" t="str">
        <f t="shared" si="8"/>
        <v>53033</v>
      </c>
      <c r="F532" t="str">
        <f>VLOOKUP(E532,FIPS!A:B,2,FALSE)</f>
        <v>King</v>
      </c>
    </row>
    <row r="533" spans="1:6" x14ac:dyDescent="0.25">
      <c r="A533">
        <v>53033026001</v>
      </c>
      <c r="B533">
        <v>2.5569558043199998</v>
      </c>
      <c r="C533">
        <v>34.503115732200001</v>
      </c>
      <c r="D533">
        <v>13.493825616300001</v>
      </c>
      <c r="E533" t="str">
        <f t="shared" si="8"/>
        <v>53033</v>
      </c>
      <c r="F533" t="str">
        <f>VLOOKUP(E533,FIPS!A:B,2,FALSE)</f>
        <v>King</v>
      </c>
    </row>
    <row r="534" spans="1:6" x14ac:dyDescent="0.25">
      <c r="A534">
        <v>53033026002</v>
      </c>
      <c r="B534">
        <v>2.5764603053799999</v>
      </c>
      <c r="C534">
        <v>48.525565865300003</v>
      </c>
      <c r="D534">
        <v>18.8341989060999</v>
      </c>
      <c r="E534" t="str">
        <f t="shared" si="8"/>
        <v>53033</v>
      </c>
      <c r="F534" t="str">
        <f>VLOOKUP(E534,FIPS!A:B,2,FALSE)</f>
        <v>King</v>
      </c>
    </row>
    <row r="535" spans="1:6" x14ac:dyDescent="0.25">
      <c r="A535">
        <v>53033026100</v>
      </c>
      <c r="B535">
        <v>4.0130782192699996</v>
      </c>
      <c r="C535">
        <v>79.761461379400004</v>
      </c>
      <c r="D535">
        <v>19.8753816949</v>
      </c>
      <c r="E535" t="str">
        <f t="shared" si="8"/>
        <v>53033</v>
      </c>
      <c r="F535" t="str">
        <f>VLOOKUP(E535,FIPS!A:B,2,FALSE)</f>
        <v>King</v>
      </c>
    </row>
    <row r="536" spans="1:6" x14ac:dyDescent="0.25">
      <c r="A536">
        <v>53033026200</v>
      </c>
      <c r="B536">
        <v>14.6716665765</v>
      </c>
      <c r="C536">
        <v>350.412345958</v>
      </c>
      <c r="D536">
        <v>23.8836088682</v>
      </c>
      <c r="E536" t="str">
        <f t="shared" si="8"/>
        <v>53033</v>
      </c>
      <c r="F536" t="str">
        <f>VLOOKUP(E536,FIPS!A:B,2,FALSE)</f>
        <v>King</v>
      </c>
    </row>
    <row r="537" spans="1:6" x14ac:dyDescent="0.25">
      <c r="A537">
        <v>53033026300</v>
      </c>
      <c r="B537">
        <v>4.8541765084100001</v>
      </c>
      <c r="C537">
        <v>90.989177826299894</v>
      </c>
      <c r="D537">
        <v>18.744513650999899</v>
      </c>
      <c r="E537" t="str">
        <f t="shared" si="8"/>
        <v>53033</v>
      </c>
      <c r="F537" t="str">
        <f>VLOOKUP(E537,FIPS!A:B,2,FALSE)</f>
        <v>King</v>
      </c>
    </row>
    <row r="538" spans="1:6" x14ac:dyDescent="0.25">
      <c r="A538">
        <v>53033026400</v>
      </c>
      <c r="B538">
        <v>4.7264919490299997</v>
      </c>
      <c r="C538">
        <v>66.610139723100005</v>
      </c>
      <c r="D538">
        <v>14.0929341341</v>
      </c>
      <c r="E538" t="str">
        <f t="shared" si="8"/>
        <v>53033</v>
      </c>
      <c r="F538" t="str">
        <f>VLOOKUP(E538,FIPS!A:B,2,FALSE)</f>
        <v>King</v>
      </c>
    </row>
    <row r="539" spans="1:6" x14ac:dyDescent="0.25">
      <c r="A539">
        <v>53033026500</v>
      </c>
      <c r="B539">
        <v>1.8567671861899999</v>
      </c>
      <c r="C539">
        <v>23.8051201146999</v>
      </c>
      <c r="D539">
        <v>12.8207350344</v>
      </c>
      <c r="E539" t="str">
        <f t="shared" si="8"/>
        <v>53033</v>
      </c>
      <c r="F539" t="str">
        <f>VLOOKUP(E539,FIPS!A:B,2,FALSE)</f>
        <v>King</v>
      </c>
    </row>
    <row r="540" spans="1:6" x14ac:dyDescent="0.25">
      <c r="A540">
        <v>53033026600</v>
      </c>
      <c r="B540">
        <v>1.07976701485</v>
      </c>
      <c r="C540">
        <v>7.4146141874799998</v>
      </c>
      <c r="D540">
        <v>6.8668648750200001</v>
      </c>
      <c r="E540" t="str">
        <f t="shared" si="8"/>
        <v>53033</v>
      </c>
      <c r="F540" t="str">
        <f>VLOOKUP(E540,FIPS!A:B,2,FALSE)</f>
        <v>King</v>
      </c>
    </row>
    <row r="541" spans="1:6" x14ac:dyDescent="0.25">
      <c r="A541">
        <v>53033026700</v>
      </c>
      <c r="B541">
        <v>3.2605947095299999</v>
      </c>
      <c r="C541">
        <v>22.5186514837999</v>
      </c>
      <c r="D541">
        <v>6.9063019141800002</v>
      </c>
      <c r="E541" t="str">
        <f t="shared" si="8"/>
        <v>53033</v>
      </c>
      <c r="F541" t="str">
        <f>VLOOKUP(E541,FIPS!A:B,2,FALSE)</f>
        <v>King</v>
      </c>
    </row>
    <row r="542" spans="1:6" x14ac:dyDescent="0.25">
      <c r="A542">
        <v>53033026801</v>
      </c>
      <c r="B542">
        <v>1.43708288625</v>
      </c>
      <c r="C542">
        <v>17.299040818200002</v>
      </c>
      <c r="D542">
        <v>12.037608257500001</v>
      </c>
      <c r="E542" t="str">
        <f t="shared" si="8"/>
        <v>53033</v>
      </c>
      <c r="F542" t="str">
        <f>VLOOKUP(E542,FIPS!A:B,2,FALSE)</f>
        <v>King</v>
      </c>
    </row>
    <row r="543" spans="1:6" x14ac:dyDescent="0.25">
      <c r="A543">
        <v>53033026802</v>
      </c>
      <c r="B543">
        <v>1.9111211380499999</v>
      </c>
      <c r="C543">
        <v>24.3803725209</v>
      </c>
      <c r="D543">
        <v>12.7571047358</v>
      </c>
      <c r="E543" t="str">
        <f t="shared" si="8"/>
        <v>53033</v>
      </c>
      <c r="F543" t="str">
        <f>VLOOKUP(E543,FIPS!A:B,2,FALSE)</f>
        <v>King</v>
      </c>
    </row>
    <row r="544" spans="1:6" x14ac:dyDescent="0.25">
      <c r="A544">
        <v>53033027000</v>
      </c>
      <c r="B544">
        <v>1.8526759265899999</v>
      </c>
      <c r="C544">
        <v>24.9384131527999</v>
      </c>
      <c r="D544">
        <v>13.4607530626</v>
      </c>
      <c r="E544" t="str">
        <f t="shared" si="8"/>
        <v>53033</v>
      </c>
      <c r="F544" t="str">
        <f>VLOOKUP(E544,FIPS!A:B,2,FALSE)</f>
        <v>King</v>
      </c>
    </row>
    <row r="545" spans="1:6" x14ac:dyDescent="0.25">
      <c r="A545">
        <v>53033027100</v>
      </c>
      <c r="B545">
        <v>1.45851831207</v>
      </c>
      <c r="C545">
        <v>21.629267045700001</v>
      </c>
      <c r="D545">
        <v>14.829616376200001</v>
      </c>
      <c r="E545" t="str">
        <f t="shared" si="8"/>
        <v>53033</v>
      </c>
      <c r="F545" t="str">
        <f>VLOOKUP(E545,FIPS!A:B,2,FALSE)</f>
        <v>King</v>
      </c>
    </row>
    <row r="546" spans="1:6" x14ac:dyDescent="0.25">
      <c r="A546">
        <v>53033027200</v>
      </c>
      <c r="B546">
        <v>3.1704806542199999</v>
      </c>
      <c r="C546">
        <v>69.350415691500004</v>
      </c>
      <c r="D546">
        <v>21.8737861084999</v>
      </c>
      <c r="E546" t="str">
        <f t="shared" si="8"/>
        <v>53033</v>
      </c>
      <c r="F546" t="str">
        <f>VLOOKUP(E546,FIPS!A:B,2,FALSE)</f>
        <v>King</v>
      </c>
    </row>
    <row r="547" spans="1:6" x14ac:dyDescent="0.25">
      <c r="A547">
        <v>53033027300</v>
      </c>
      <c r="B547">
        <v>3.3102610384700002</v>
      </c>
      <c r="C547">
        <v>56.330044707900001</v>
      </c>
      <c r="D547">
        <v>17.016798389400002</v>
      </c>
      <c r="E547" t="str">
        <f t="shared" si="8"/>
        <v>53033</v>
      </c>
      <c r="F547" t="str">
        <f>VLOOKUP(E547,FIPS!A:B,2,FALSE)</f>
        <v>King</v>
      </c>
    </row>
    <row r="548" spans="1:6" x14ac:dyDescent="0.25">
      <c r="A548">
        <v>53033027400</v>
      </c>
      <c r="B548">
        <v>3.09430489479</v>
      </c>
      <c r="C548">
        <v>39.2146566682</v>
      </c>
      <c r="D548">
        <v>12.6731715204</v>
      </c>
      <c r="E548" t="str">
        <f t="shared" si="8"/>
        <v>53033</v>
      </c>
      <c r="F548" t="str">
        <f>VLOOKUP(E548,FIPS!A:B,2,FALSE)</f>
        <v>King</v>
      </c>
    </row>
    <row r="549" spans="1:6" x14ac:dyDescent="0.25">
      <c r="A549">
        <v>53033027500</v>
      </c>
      <c r="B549">
        <v>2.0745441167699998</v>
      </c>
      <c r="C549">
        <v>26.125083416700001</v>
      </c>
      <c r="D549">
        <v>12.5931684005</v>
      </c>
      <c r="E549" t="str">
        <f t="shared" si="8"/>
        <v>53033</v>
      </c>
      <c r="F549" t="str">
        <f>VLOOKUP(E549,FIPS!A:B,2,FALSE)</f>
        <v>King</v>
      </c>
    </row>
    <row r="550" spans="1:6" x14ac:dyDescent="0.25">
      <c r="A550">
        <v>53033027600</v>
      </c>
      <c r="B550">
        <v>3.8655682367700002</v>
      </c>
      <c r="C550">
        <v>13.7687685339999</v>
      </c>
      <c r="D550">
        <v>3.5619002668299999</v>
      </c>
      <c r="E550" t="str">
        <f t="shared" si="8"/>
        <v>53033</v>
      </c>
      <c r="F550" t="str">
        <f>VLOOKUP(E550,FIPS!A:B,2,FALSE)</f>
        <v>King</v>
      </c>
    </row>
    <row r="551" spans="1:6" x14ac:dyDescent="0.25">
      <c r="A551">
        <v>53033027701</v>
      </c>
      <c r="B551">
        <v>50.183076076600003</v>
      </c>
      <c r="C551">
        <v>33.646542998199898</v>
      </c>
      <c r="D551">
        <v>0.67047589802700003</v>
      </c>
      <c r="E551" t="str">
        <f t="shared" si="8"/>
        <v>53033</v>
      </c>
      <c r="F551" t="str">
        <f>VLOOKUP(E551,FIPS!A:B,2,FALSE)</f>
        <v>King</v>
      </c>
    </row>
    <row r="552" spans="1:6" x14ac:dyDescent="0.25">
      <c r="A552">
        <v>53033027702</v>
      </c>
      <c r="B552">
        <v>69.707450718299896</v>
      </c>
      <c r="C552">
        <v>37.743126759600003</v>
      </c>
      <c r="D552">
        <v>0.54145039548399998</v>
      </c>
      <c r="E552" t="str">
        <f t="shared" si="8"/>
        <v>53033</v>
      </c>
      <c r="F552" t="str">
        <f>VLOOKUP(E552,FIPS!A:B,2,FALSE)</f>
        <v>King</v>
      </c>
    </row>
    <row r="553" spans="1:6" x14ac:dyDescent="0.25">
      <c r="A553">
        <v>53033027800</v>
      </c>
      <c r="B553">
        <v>3.4168635095200002</v>
      </c>
      <c r="C553">
        <v>7.9224103882900003</v>
      </c>
      <c r="D553">
        <v>2.3186206783599999</v>
      </c>
      <c r="E553" t="str">
        <f t="shared" si="8"/>
        <v>53033</v>
      </c>
      <c r="F553" t="str">
        <f>VLOOKUP(E553,FIPS!A:B,2,FALSE)</f>
        <v>King</v>
      </c>
    </row>
    <row r="554" spans="1:6" x14ac:dyDescent="0.25">
      <c r="A554">
        <v>53033027900</v>
      </c>
      <c r="B554">
        <v>3.2674754586699999</v>
      </c>
      <c r="C554">
        <v>26.168133861600001</v>
      </c>
      <c r="D554">
        <v>8.0086703611400001</v>
      </c>
      <c r="E554" t="str">
        <f t="shared" si="8"/>
        <v>53033</v>
      </c>
      <c r="F554" t="str">
        <f>VLOOKUP(E554,FIPS!A:B,2,FALSE)</f>
        <v>King</v>
      </c>
    </row>
    <row r="555" spans="1:6" x14ac:dyDescent="0.25">
      <c r="A555">
        <v>53033028000</v>
      </c>
      <c r="B555">
        <v>1.94873452081</v>
      </c>
      <c r="C555">
        <v>23.739677466300002</v>
      </c>
      <c r="D555">
        <v>12.1820993125</v>
      </c>
      <c r="E555" t="str">
        <f t="shared" si="8"/>
        <v>53033</v>
      </c>
      <c r="F555" t="str">
        <f>VLOOKUP(E555,FIPS!A:B,2,FALSE)</f>
        <v>King</v>
      </c>
    </row>
    <row r="556" spans="1:6" x14ac:dyDescent="0.25">
      <c r="A556">
        <v>53033028100</v>
      </c>
      <c r="B556">
        <v>1.51460820977</v>
      </c>
      <c r="C556">
        <v>26.494506009199899</v>
      </c>
      <c r="D556">
        <v>17.4926465064</v>
      </c>
      <c r="E556" t="str">
        <f t="shared" si="8"/>
        <v>53033</v>
      </c>
      <c r="F556" t="str">
        <f>VLOOKUP(E556,FIPS!A:B,2,FALSE)</f>
        <v>King</v>
      </c>
    </row>
    <row r="557" spans="1:6" x14ac:dyDescent="0.25">
      <c r="A557">
        <v>53033028200</v>
      </c>
      <c r="B557">
        <v>2.5014451010399998</v>
      </c>
      <c r="C557">
        <v>70.674415943</v>
      </c>
      <c r="D557">
        <v>28.25343475</v>
      </c>
      <c r="E557" t="str">
        <f t="shared" si="8"/>
        <v>53033</v>
      </c>
      <c r="F557" t="str">
        <f>VLOOKUP(E557,FIPS!A:B,2,FALSE)</f>
        <v>King</v>
      </c>
    </row>
    <row r="558" spans="1:6" x14ac:dyDescent="0.25">
      <c r="A558">
        <v>53033028300</v>
      </c>
      <c r="B558">
        <v>7.7783889121799996</v>
      </c>
      <c r="C558">
        <v>167.28069815999899</v>
      </c>
      <c r="D558">
        <v>21.505828526799899</v>
      </c>
      <c r="E558" t="str">
        <f t="shared" si="8"/>
        <v>53033</v>
      </c>
      <c r="F558" t="str">
        <f>VLOOKUP(E558,FIPS!A:B,2,FALSE)</f>
        <v>King</v>
      </c>
    </row>
    <row r="559" spans="1:6" x14ac:dyDescent="0.25">
      <c r="A559">
        <v>53033028402</v>
      </c>
      <c r="B559">
        <v>7.7454229391</v>
      </c>
      <c r="C559">
        <v>116.468279607</v>
      </c>
      <c r="D559">
        <v>15.0370458169999</v>
      </c>
      <c r="E559" t="str">
        <f t="shared" si="8"/>
        <v>53033</v>
      </c>
      <c r="F559" t="str">
        <f>VLOOKUP(E559,FIPS!A:B,2,FALSE)</f>
        <v>King</v>
      </c>
    </row>
    <row r="560" spans="1:6" x14ac:dyDescent="0.25">
      <c r="A560">
        <v>53033028403</v>
      </c>
      <c r="B560">
        <v>1.9718198660299999</v>
      </c>
      <c r="C560">
        <v>39.248012512700001</v>
      </c>
      <c r="D560">
        <v>19.904461451500001</v>
      </c>
      <c r="E560" t="str">
        <f t="shared" si="8"/>
        <v>53033</v>
      </c>
      <c r="F560" t="str">
        <f>VLOOKUP(E560,FIPS!A:B,2,FALSE)</f>
        <v>King</v>
      </c>
    </row>
    <row r="561" spans="1:6" x14ac:dyDescent="0.25">
      <c r="A561">
        <v>53033028500</v>
      </c>
      <c r="B561">
        <v>3.2657444142999998</v>
      </c>
      <c r="C561">
        <v>37.962002875000003</v>
      </c>
      <c r="D561">
        <v>11.6243030864999</v>
      </c>
      <c r="E561" t="str">
        <f t="shared" si="8"/>
        <v>53033</v>
      </c>
      <c r="F561" t="str">
        <f>VLOOKUP(E561,FIPS!A:B,2,FALSE)</f>
        <v>King</v>
      </c>
    </row>
    <row r="562" spans="1:6" x14ac:dyDescent="0.25">
      <c r="A562">
        <v>53033028600</v>
      </c>
      <c r="B562">
        <v>7.7735305842600004</v>
      </c>
      <c r="C562">
        <v>64.481798065099895</v>
      </c>
      <c r="D562">
        <v>8.2950465513899996</v>
      </c>
      <c r="E562" t="str">
        <f t="shared" si="8"/>
        <v>53033</v>
      </c>
      <c r="F562" t="str">
        <f>VLOOKUP(E562,FIPS!A:B,2,FALSE)</f>
        <v>King</v>
      </c>
    </row>
    <row r="563" spans="1:6" x14ac:dyDescent="0.25">
      <c r="A563">
        <v>53033028700</v>
      </c>
      <c r="B563">
        <v>2.48922603311</v>
      </c>
      <c r="C563">
        <v>28.311879842900002</v>
      </c>
      <c r="D563">
        <v>11.373768177900001</v>
      </c>
      <c r="E563" t="str">
        <f t="shared" si="8"/>
        <v>53033</v>
      </c>
      <c r="F563" t="str">
        <f>VLOOKUP(E563,FIPS!A:B,2,FALSE)</f>
        <v>King</v>
      </c>
    </row>
    <row r="564" spans="1:6" x14ac:dyDescent="0.25">
      <c r="A564">
        <v>53033028801</v>
      </c>
      <c r="B564">
        <v>4.8416335735400002</v>
      </c>
      <c r="C564">
        <v>56.396780484799898</v>
      </c>
      <c r="D564">
        <v>11.648295896</v>
      </c>
      <c r="E564" t="str">
        <f t="shared" si="8"/>
        <v>53033</v>
      </c>
      <c r="F564" t="str">
        <f>VLOOKUP(E564,FIPS!A:B,2,FALSE)</f>
        <v>King</v>
      </c>
    </row>
    <row r="565" spans="1:6" x14ac:dyDescent="0.25">
      <c r="A565">
        <v>53033028802</v>
      </c>
      <c r="B565">
        <v>2.63450860844</v>
      </c>
      <c r="C565">
        <v>48.7628853444999</v>
      </c>
      <c r="D565">
        <v>18.5092905706999</v>
      </c>
      <c r="E565" t="str">
        <f t="shared" si="8"/>
        <v>53033</v>
      </c>
      <c r="F565" t="str">
        <f>VLOOKUP(E565,FIPS!A:B,2,FALSE)</f>
        <v>King</v>
      </c>
    </row>
    <row r="566" spans="1:6" x14ac:dyDescent="0.25">
      <c r="A566">
        <v>53033028901</v>
      </c>
      <c r="B566">
        <v>2.5225475042199998</v>
      </c>
      <c r="C566">
        <v>38.117764430999898</v>
      </c>
      <c r="D566">
        <v>15.110821250000001</v>
      </c>
      <c r="E566" t="str">
        <f t="shared" si="8"/>
        <v>53033</v>
      </c>
      <c r="F566" t="str">
        <f>VLOOKUP(E566,FIPS!A:B,2,FALSE)</f>
        <v>King</v>
      </c>
    </row>
    <row r="567" spans="1:6" x14ac:dyDescent="0.25">
      <c r="A567">
        <v>53033028902</v>
      </c>
      <c r="B567">
        <v>1.91869831156</v>
      </c>
      <c r="C567">
        <v>28.9485344237</v>
      </c>
      <c r="D567">
        <v>15.0875905029999</v>
      </c>
      <c r="E567" t="str">
        <f t="shared" si="8"/>
        <v>53033</v>
      </c>
      <c r="F567" t="str">
        <f>VLOOKUP(E567,FIPS!A:B,2,FALSE)</f>
        <v>King</v>
      </c>
    </row>
    <row r="568" spans="1:6" x14ac:dyDescent="0.25">
      <c r="A568">
        <v>53033029001</v>
      </c>
      <c r="B568">
        <v>3.3383649899300001</v>
      </c>
      <c r="C568">
        <v>50.266660705100001</v>
      </c>
      <c r="D568">
        <v>15.057269309</v>
      </c>
      <c r="E568" t="str">
        <f t="shared" si="8"/>
        <v>53033</v>
      </c>
      <c r="F568" t="str">
        <f>VLOOKUP(E568,FIPS!A:B,2,FALSE)</f>
        <v>King</v>
      </c>
    </row>
    <row r="569" spans="1:6" x14ac:dyDescent="0.25">
      <c r="A569">
        <v>53033029003</v>
      </c>
      <c r="B569">
        <v>2.39559195017</v>
      </c>
      <c r="C569">
        <v>35.790858079300001</v>
      </c>
      <c r="D569">
        <v>14.9402981909</v>
      </c>
      <c r="E569" t="str">
        <f t="shared" si="8"/>
        <v>53033</v>
      </c>
      <c r="F569" t="str">
        <f>VLOOKUP(E569,FIPS!A:B,2,FALSE)</f>
        <v>King</v>
      </c>
    </row>
    <row r="570" spans="1:6" x14ac:dyDescent="0.25">
      <c r="A570">
        <v>53033029004</v>
      </c>
      <c r="B570">
        <v>1.69833833121</v>
      </c>
      <c r="C570">
        <v>25.249236304499899</v>
      </c>
      <c r="D570">
        <v>14.8670237492999</v>
      </c>
      <c r="E570" t="str">
        <f t="shared" si="8"/>
        <v>53033</v>
      </c>
      <c r="F570" t="str">
        <f>VLOOKUP(E570,FIPS!A:B,2,FALSE)</f>
        <v>King</v>
      </c>
    </row>
    <row r="571" spans="1:6" x14ac:dyDescent="0.25">
      <c r="A571">
        <v>53033029101</v>
      </c>
      <c r="B571">
        <v>3.2749970413899998</v>
      </c>
      <c r="C571">
        <v>48.220530681</v>
      </c>
      <c r="D571">
        <v>14.7238394634999</v>
      </c>
      <c r="E571" t="str">
        <f t="shared" si="8"/>
        <v>53033</v>
      </c>
      <c r="F571" t="str">
        <f>VLOOKUP(E571,FIPS!A:B,2,FALSE)</f>
        <v>King</v>
      </c>
    </row>
    <row r="572" spans="1:6" x14ac:dyDescent="0.25">
      <c r="A572">
        <v>53033029102</v>
      </c>
      <c r="B572">
        <v>2.4030694426600001</v>
      </c>
      <c r="C572">
        <v>35.507824587099897</v>
      </c>
      <c r="D572">
        <v>14.776029338500001</v>
      </c>
      <c r="E572" t="str">
        <f t="shared" si="8"/>
        <v>53033</v>
      </c>
      <c r="F572" t="str">
        <f>VLOOKUP(E572,FIPS!A:B,2,FALSE)</f>
        <v>King</v>
      </c>
    </row>
    <row r="573" spans="1:6" x14ac:dyDescent="0.25">
      <c r="A573">
        <v>53033029203</v>
      </c>
      <c r="B573">
        <v>1.8702459204299999</v>
      </c>
      <c r="C573">
        <v>27.7491202601</v>
      </c>
      <c r="D573">
        <v>14.8371505355999</v>
      </c>
      <c r="E573" t="str">
        <f t="shared" si="8"/>
        <v>53033</v>
      </c>
      <c r="F573" t="str">
        <f>VLOOKUP(E573,FIPS!A:B,2,FALSE)</f>
        <v>King</v>
      </c>
    </row>
    <row r="574" spans="1:6" x14ac:dyDescent="0.25">
      <c r="A574">
        <v>53033029204</v>
      </c>
      <c r="B574">
        <v>3.9412249707</v>
      </c>
      <c r="C574">
        <v>58.3616079025999</v>
      </c>
      <c r="D574">
        <v>14.8079869422999</v>
      </c>
      <c r="E574" t="str">
        <f t="shared" si="8"/>
        <v>53033</v>
      </c>
      <c r="F574" t="str">
        <f>VLOOKUP(E574,FIPS!A:B,2,FALSE)</f>
        <v>King</v>
      </c>
    </row>
    <row r="575" spans="1:6" x14ac:dyDescent="0.25">
      <c r="A575">
        <v>53033029205</v>
      </c>
      <c r="B575">
        <v>1.77628573943</v>
      </c>
      <c r="C575">
        <v>26.1482655149</v>
      </c>
      <c r="D575">
        <v>14.7207540624999</v>
      </c>
      <c r="E575" t="str">
        <f t="shared" si="8"/>
        <v>53033</v>
      </c>
      <c r="F575" t="str">
        <f>VLOOKUP(E575,FIPS!A:B,2,FALSE)</f>
        <v>King</v>
      </c>
    </row>
    <row r="576" spans="1:6" x14ac:dyDescent="0.25">
      <c r="A576">
        <v>53033029206</v>
      </c>
      <c r="B576">
        <v>16.214677059700001</v>
      </c>
      <c r="C576">
        <v>261.85442011700002</v>
      </c>
      <c r="D576">
        <v>16.1492220383</v>
      </c>
      <c r="E576" t="str">
        <f t="shared" si="8"/>
        <v>53033</v>
      </c>
      <c r="F576" t="str">
        <f>VLOOKUP(E576,FIPS!A:B,2,FALSE)</f>
        <v>King</v>
      </c>
    </row>
    <row r="577" spans="1:6" x14ac:dyDescent="0.25">
      <c r="A577">
        <v>53033029303</v>
      </c>
      <c r="B577">
        <v>3.3584804099599999</v>
      </c>
      <c r="C577">
        <v>47.8120997766</v>
      </c>
      <c r="D577">
        <v>14.236230062500001</v>
      </c>
      <c r="E577" t="str">
        <f t="shared" si="8"/>
        <v>53033</v>
      </c>
      <c r="F577" t="str">
        <f>VLOOKUP(E577,FIPS!A:B,2,FALSE)</f>
        <v>King</v>
      </c>
    </row>
    <row r="578" spans="1:6" x14ac:dyDescent="0.25">
      <c r="A578">
        <v>53033029304</v>
      </c>
      <c r="B578">
        <v>3.8731483137799998</v>
      </c>
      <c r="C578">
        <v>24.2555640454</v>
      </c>
      <c r="D578">
        <v>6.2624929593100003</v>
      </c>
      <c r="E578" t="str">
        <f t="shared" si="8"/>
        <v>53033</v>
      </c>
      <c r="F578" t="str">
        <f>VLOOKUP(E578,FIPS!A:B,2,FALSE)</f>
        <v>King</v>
      </c>
    </row>
    <row r="579" spans="1:6" x14ac:dyDescent="0.25">
      <c r="A579">
        <v>53033029305</v>
      </c>
      <c r="B579">
        <v>2.69780095068</v>
      </c>
      <c r="C579">
        <v>38.406514996699897</v>
      </c>
      <c r="D579">
        <v>14.236230062500001</v>
      </c>
      <c r="E579" t="str">
        <f t="shared" ref="E579:E642" si="9">LEFT(A579,5)</f>
        <v>53033</v>
      </c>
      <c r="F579" t="str">
        <f>VLOOKUP(E579,FIPS!A:B,2,FALSE)</f>
        <v>King</v>
      </c>
    </row>
    <row r="580" spans="1:6" x14ac:dyDescent="0.25">
      <c r="A580">
        <v>53033029306</v>
      </c>
      <c r="B580">
        <v>2.3779065891500002</v>
      </c>
      <c r="C580">
        <v>26.510589441400001</v>
      </c>
      <c r="D580">
        <v>11.1487093574</v>
      </c>
      <c r="E580" t="str">
        <f t="shared" si="9"/>
        <v>53033</v>
      </c>
      <c r="F580" t="str">
        <f>VLOOKUP(E580,FIPS!A:B,2,FALSE)</f>
        <v>King</v>
      </c>
    </row>
    <row r="581" spans="1:6" x14ac:dyDescent="0.25">
      <c r="A581">
        <v>53033029307</v>
      </c>
      <c r="B581">
        <v>3.6013086755799999</v>
      </c>
      <c r="C581">
        <v>20.217443494400001</v>
      </c>
      <c r="D581">
        <v>5.6139157499900003</v>
      </c>
      <c r="E581" t="str">
        <f t="shared" si="9"/>
        <v>53033</v>
      </c>
      <c r="F581" t="str">
        <f>VLOOKUP(E581,FIPS!A:B,2,FALSE)</f>
        <v>King</v>
      </c>
    </row>
    <row r="582" spans="1:6" x14ac:dyDescent="0.25">
      <c r="A582">
        <v>53033029403</v>
      </c>
      <c r="B582">
        <v>2.2402601201599999</v>
      </c>
      <c r="C582">
        <v>32.924824465</v>
      </c>
      <c r="D582">
        <v>14.6968756746999</v>
      </c>
      <c r="E582" t="str">
        <f t="shared" si="9"/>
        <v>53033</v>
      </c>
      <c r="F582" t="str">
        <f>VLOOKUP(E582,FIPS!A:B,2,FALSE)</f>
        <v>King</v>
      </c>
    </row>
    <row r="583" spans="1:6" x14ac:dyDescent="0.25">
      <c r="A583">
        <v>53033029405</v>
      </c>
      <c r="B583">
        <v>2.3187650095699999</v>
      </c>
      <c r="C583">
        <v>13.9158701198999</v>
      </c>
      <c r="D583">
        <v>6.0014145730399999</v>
      </c>
      <c r="E583" t="str">
        <f t="shared" si="9"/>
        <v>53033</v>
      </c>
      <c r="F583" t="str">
        <f>VLOOKUP(E583,FIPS!A:B,2,FALSE)</f>
        <v>King</v>
      </c>
    </row>
    <row r="584" spans="1:6" x14ac:dyDescent="0.25">
      <c r="A584">
        <v>53033029406</v>
      </c>
      <c r="B584">
        <v>2.5212142389199999</v>
      </c>
      <c r="C584">
        <v>14.8448223366</v>
      </c>
      <c r="D584">
        <v>5.8879654522999996</v>
      </c>
      <c r="E584" t="str">
        <f t="shared" si="9"/>
        <v>53033</v>
      </c>
      <c r="F584" t="str">
        <f>VLOOKUP(E584,FIPS!A:B,2,FALSE)</f>
        <v>King</v>
      </c>
    </row>
    <row r="585" spans="1:6" x14ac:dyDescent="0.25">
      <c r="A585">
        <v>53033029407</v>
      </c>
      <c r="B585">
        <v>1.2658471687599999</v>
      </c>
      <c r="C585">
        <v>18.823889027700002</v>
      </c>
      <c r="D585">
        <v>14.870585875</v>
      </c>
      <c r="E585" t="str">
        <f t="shared" si="9"/>
        <v>53033</v>
      </c>
      <c r="F585" t="str">
        <f>VLOOKUP(E585,FIPS!A:B,2,FALSE)</f>
        <v>King</v>
      </c>
    </row>
    <row r="586" spans="1:6" x14ac:dyDescent="0.25">
      <c r="A586">
        <v>53033029408</v>
      </c>
      <c r="B586">
        <v>1.15203787272</v>
      </c>
      <c r="C586">
        <v>17.1314781176</v>
      </c>
      <c r="D586">
        <v>14.8705858751</v>
      </c>
      <c r="E586" t="str">
        <f t="shared" si="9"/>
        <v>53033</v>
      </c>
      <c r="F586" t="str">
        <f>VLOOKUP(E586,FIPS!A:B,2,FALSE)</f>
        <v>King</v>
      </c>
    </row>
    <row r="587" spans="1:6" x14ac:dyDescent="0.25">
      <c r="A587">
        <v>53033029502</v>
      </c>
      <c r="B587">
        <v>4.0437586680499997</v>
      </c>
      <c r="C587">
        <v>27.096443443399899</v>
      </c>
      <c r="D587">
        <v>6.7008062715200003</v>
      </c>
      <c r="E587" t="str">
        <f t="shared" si="9"/>
        <v>53033</v>
      </c>
      <c r="F587" t="str">
        <f>VLOOKUP(E587,FIPS!A:B,2,FALSE)</f>
        <v>King</v>
      </c>
    </row>
    <row r="588" spans="1:6" x14ac:dyDescent="0.25">
      <c r="A588">
        <v>53033029503</v>
      </c>
      <c r="B588">
        <v>2.1983059101400002</v>
      </c>
      <c r="C588">
        <v>25.752501564700001</v>
      </c>
      <c r="D588">
        <v>11.714703329500001</v>
      </c>
      <c r="E588" t="str">
        <f t="shared" si="9"/>
        <v>53033</v>
      </c>
      <c r="F588" t="str">
        <f>VLOOKUP(E588,FIPS!A:B,2,FALSE)</f>
        <v>King</v>
      </c>
    </row>
    <row r="589" spans="1:6" x14ac:dyDescent="0.25">
      <c r="A589">
        <v>53033029504</v>
      </c>
      <c r="B589">
        <v>1.7523309969200001</v>
      </c>
      <c r="C589">
        <v>24.1105474248</v>
      </c>
      <c r="D589">
        <v>13.7591285363</v>
      </c>
      <c r="E589" t="str">
        <f t="shared" si="9"/>
        <v>53033</v>
      </c>
      <c r="F589" t="str">
        <f>VLOOKUP(E589,FIPS!A:B,2,FALSE)</f>
        <v>King</v>
      </c>
    </row>
    <row r="590" spans="1:6" x14ac:dyDescent="0.25">
      <c r="A590">
        <v>53033029601</v>
      </c>
      <c r="B590">
        <v>3.7412786757999998</v>
      </c>
      <c r="C590">
        <v>28.8569298223</v>
      </c>
      <c r="D590">
        <v>7.7131195836800002</v>
      </c>
      <c r="E590" t="str">
        <f t="shared" si="9"/>
        <v>53033</v>
      </c>
      <c r="F590" t="str">
        <f>VLOOKUP(E590,FIPS!A:B,2,FALSE)</f>
        <v>King</v>
      </c>
    </row>
    <row r="591" spans="1:6" x14ac:dyDescent="0.25">
      <c r="A591">
        <v>53033029602</v>
      </c>
      <c r="B591">
        <v>6.2423089007600003</v>
      </c>
      <c r="C591">
        <v>47.440898868399898</v>
      </c>
      <c r="D591">
        <v>7.5998960677199996</v>
      </c>
      <c r="E591" t="str">
        <f t="shared" si="9"/>
        <v>53033</v>
      </c>
      <c r="F591" t="str">
        <f>VLOOKUP(E591,FIPS!A:B,2,FALSE)</f>
        <v>King</v>
      </c>
    </row>
    <row r="592" spans="1:6" x14ac:dyDescent="0.25">
      <c r="A592">
        <v>53033029700</v>
      </c>
      <c r="B592">
        <v>10.485555247300001</v>
      </c>
      <c r="C592">
        <v>110.929060015</v>
      </c>
      <c r="D592">
        <v>10.5792261257</v>
      </c>
      <c r="E592" t="str">
        <f t="shared" si="9"/>
        <v>53033</v>
      </c>
      <c r="F592" t="str">
        <f>VLOOKUP(E592,FIPS!A:B,2,FALSE)</f>
        <v>King</v>
      </c>
    </row>
    <row r="593" spans="1:6" x14ac:dyDescent="0.25">
      <c r="A593">
        <v>53033029801</v>
      </c>
      <c r="B593">
        <v>7.5042327306900001</v>
      </c>
      <c r="C593">
        <v>112.546985901</v>
      </c>
      <c r="D593">
        <v>14.997800566700001</v>
      </c>
      <c r="E593" t="str">
        <f t="shared" si="9"/>
        <v>53033</v>
      </c>
      <c r="F593" t="str">
        <f>VLOOKUP(E593,FIPS!A:B,2,FALSE)</f>
        <v>King</v>
      </c>
    </row>
    <row r="594" spans="1:6" x14ac:dyDescent="0.25">
      <c r="A594">
        <v>53033029802</v>
      </c>
      <c r="B594">
        <v>6.5414794218900001</v>
      </c>
      <c r="C594">
        <v>97.214370526500005</v>
      </c>
      <c r="D594">
        <v>14.861220873200001</v>
      </c>
      <c r="E594" t="str">
        <f t="shared" si="9"/>
        <v>53033</v>
      </c>
      <c r="F594" t="str">
        <f>VLOOKUP(E594,FIPS!A:B,2,FALSE)</f>
        <v>King</v>
      </c>
    </row>
    <row r="595" spans="1:6" x14ac:dyDescent="0.25">
      <c r="A595">
        <v>53033029901</v>
      </c>
      <c r="B595">
        <v>3.7825302162100001</v>
      </c>
      <c r="C595">
        <v>46.699509858500001</v>
      </c>
      <c r="D595">
        <v>12.3461035839</v>
      </c>
      <c r="E595" t="str">
        <f t="shared" si="9"/>
        <v>53033</v>
      </c>
      <c r="F595" t="str">
        <f>VLOOKUP(E595,FIPS!A:B,2,FALSE)</f>
        <v>King</v>
      </c>
    </row>
    <row r="596" spans="1:6" x14ac:dyDescent="0.25">
      <c r="A596">
        <v>53033029902</v>
      </c>
      <c r="B596">
        <v>5.8628647800999998</v>
      </c>
      <c r="C596">
        <v>67.757713757299896</v>
      </c>
      <c r="D596">
        <v>11.5570998648</v>
      </c>
      <c r="E596" t="str">
        <f t="shared" si="9"/>
        <v>53033</v>
      </c>
      <c r="F596" t="str">
        <f>VLOOKUP(E596,FIPS!A:B,2,FALSE)</f>
        <v>King</v>
      </c>
    </row>
    <row r="597" spans="1:6" x14ac:dyDescent="0.25">
      <c r="A597">
        <v>53033030003</v>
      </c>
      <c r="B597">
        <v>5.1951375191700002</v>
      </c>
      <c r="C597">
        <v>73.353301879200004</v>
      </c>
      <c r="D597">
        <v>14.119607346</v>
      </c>
      <c r="E597" t="str">
        <f t="shared" si="9"/>
        <v>53033</v>
      </c>
      <c r="F597" t="str">
        <f>VLOOKUP(E597,FIPS!A:B,2,FALSE)</f>
        <v>King</v>
      </c>
    </row>
    <row r="598" spans="1:6" x14ac:dyDescent="0.25">
      <c r="A598">
        <v>53033030004</v>
      </c>
      <c r="B598">
        <v>1.89626138444</v>
      </c>
      <c r="C598">
        <v>26.7697635004</v>
      </c>
      <c r="D598">
        <v>14.117127375000001</v>
      </c>
      <c r="E598" t="str">
        <f t="shared" si="9"/>
        <v>53033</v>
      </c>
      <c r="F598" t="str">
        <f>VLOOKUP(E598,FIPS!A:B,2,FALSE)</f>
        <v>King</v>
      </c>
    </row>
    <row r="599" spans="1:6" x14ac:dyDescent="0.25">
      <c r="A599">
        <v>53033030005</v>
      </c>
      <c r="B599">
        <v>2.0228466167199999</v>
      </c>
      <c r="C599">
        <v>31.5425463045</v>
      </c>
      <c r="D599">
        <v>15.5931478164</v>
      </c>
      <c r="E599" t="str">
        <f t="shared" si="9"/>
        <v>53033</v>
      </c>
      <c r="F599" t="str">
        <f>VLOOKUP(E599,FIPS!A:B,2,FALSE)</f>
        <v>King</v>
      </c>
    </row>
    <row r="600" spans="1:6" x14ac:dyDescent="0.25">
      <c r="A600">
        <v>53033030006</v>
      </c>
      <c r="B600">
        <v>1.9989449694400001</v>
      </c>
      <c r="C600">
        <v>34.2324865593</v>
      </c>
      <c r="D600">
        <v>17.125277125</v>
      </c>
      <c r="E600" t="str">
        <f t="shared" si="9"/>
        <v>53033</v>
      </c>
      <c r="F600" t="str">
        <f>VLOOKUP(E600,FIPS!A:B,2,FALSE)</f>
        <v>King</v>
      </c>
    </row>
    <row r="601" spans="1:6" x14ac:dyDescent="0.25">
      <c r="A601">
        <v>53033030100</v>
      </c>
      <c r="B601">
        <v>7.2792892237600002</v>
      </c>
      <c r="C601">
        <v>64.3807053723</v>
      </c>
      <c r="D601">
        <v>8.8443669970100007</v>
      </c>
      <c r="E601" t="str">
        <f t="shared" si="9"/>
        <v>53033</v>
      </c>
      <c r="F601" t="str">
        <f>VLOOKUP(E601,FIPS!A:B,2,FALSE)</f>
        <v>King</v>
      </c>
    </row>
    <row r="602" spans="1:6" x14ac:dyDescent="0.25">
      <c r="A602">
        <v>53033030201</v>
      </c>
      <c r="B602">
        <v>2.67157497034</v>
      </c>
      <c r="C602">
        <v>31.124699549500001</v>
      </c>
      <c r="D602">
        <v>11.650318593</v>
      </c>
      <c r="E602" t="str">
        <f t="shared" si="9"/>
        <v>53033</v>
      </c>
      <c r="F602" t="str">
        <f>VLOOKUP(E602,FIPS!A:B,2,FALSE)</f>
        <v>King</v>
      </c>
    </row>
    <row r="603" spans="1:6" x14ac:dyDescent="0.25">
      <c r="A603">
        <v>53033030202</v>
      </c>
      <c r="B603">
        <v>3.04417281977</v>
      </c>
      <c r="C603">
        <v>52.1246158464999</v>
      </c>
      <c r="D603">
        <v>17.122751871399899</v>
      </c>
      <c r="E603" t="str">
        <f t="shared" si="9"/>
        <v>53033</v>
      </c>
      <c r="F603" t="str">
        <f>VLOOKUP(E603,FIPS!A:B,2,FALSE)</f>
        <v>King</v>
      </c>
    </row>
    <row r="604" spans="1:6" x14ac:dyDescent="0.25">
      <c r="A604">
        <v>53033030304</v>
      </c>
      <c r="B604">
        <v>6.8463830535600003</v>
      </c>
      <c r="C604">
        <v>115.648694882</v>
      </c>
      <c r="D604">
        <v>16.891940456299899</v>
      </c>
      <c r="E604" t="str">
        <f t="shared" si="9"/>
        <v>53033</v>
      </c>
      <c r="F604" t="str">
        <f>VLOOKUP(E604,FIPS!A:B,2,FALSE)</f>
        <v>King</v>
      </c>
    </row>
    <row r="605" spans="1:6" x14ac:dyDescent="0.25">
      <c r="A605">
        <v>53033030305</v>
      </c>
      <c r="B605">
        <v>4.4833688074299998</v>
      </c>
      <c r="C605">
        <v>19.806844137599899</v>
      </c>
      <c r="D605">
        <v>4.4178484948100003</v>
      </c>
      <c r="E605" t="str">
        <f t="shared" si="9"/>
        <v>53033</v>
      </c>
      <c r="F605" t="str">
        <f>VLOOKUP(E605,FIPS!A:B,2,FALSE)</f>
        <v>King</v>
      </c>
    </row>
    <row r="606" spans="1:6" x14ac:dyDescent="0.25">
      <c r="A606">
        <v>53033030306</v>
      </c>
      <c r="B606">
        <v>4.0072732316100002</v>
      </c>
      <c r="C606">
        <v>16.921003426799899</v>
      </c>
      <c r="D606">
        <v>4.2225729189900001</v>
      </c>
      <c r="E606" t="str">
        <f t="shared" si="9"/>
        <v>53033</v>
      </c>
      <c r="F606" t="str">
        <f>VLOOKUP(E606,FIPS!A:B,2,FALSE)</f>
        <v>King</v>
      </c>
    </row>
    <row r="607" spans="1:6" x14ac:dyDescent="0.25">
      <c r="A607">
        <v>53033030308</v>
      </c>
      <c r="B607">
        <v>2.00404799391</v>
      </c>
      <c r="C607">
        <v>12.9640750544</v>
      </c>
      <c r="D607">
        <v>6.4689444034300001</v>
      </c>
      <c r="E607" t="str">
        <f t="shared" si="9"/>
        <v>53033</v>
      </c>
      <c r="F607" t="str">
        <f>VLOOKUP(E607,FIPS!A:B,2,FALSE)</f>
        <v>King</v>
      </c>
    </row>
    <row r="608" spans="1:6" x14ac:dyDescent="0.25">
      <c r="A608">
        <v>53033030309</v>
      </c>
      <c r="B608">
        <v>2.0667423327000001</v>
      </c>
      <c r="C608">
        <v>34.039598982599898</v>
      </c>
      <c r="D608">
        <v>16.470170685500001</v>
      </c>
      <c r="E608" t="str">
        <f t="shared" si="9"/>
        <v>53033</v>
      </c>
      <c r="F608" t="str">
        <f>VLOOKUP(E608,FIPS!A:B,2,FALSE)</f>
        <v>King</v>
      </c>
    </row>
    <row r="609" spans="1:6" x14ac:dyDescent="0.25">
      <c r="A609">
        <v>53033030310</v>
      </c>
      <c r="B609">
        <v>2.9822014403299999</v>
      </c>
      <c r="C609">
        <v>45.325556450800001</v>
      </c>
      <c r="D609">
        <v>15.1986904164</v>
      </c>
      <c r="E609" t="str">
        <f t="shared" si="9"/>
        <v>53033</v>
      </c>
      <c r="F609" t="str">
        <f>VLOOKUP(E609,FIPS!A:B,2,FALSE)</f>
        <v>King</v>
      </c>
    </row>
    <row r="610" spans="1:6" x14ac:dyDescent="0.25">
      <c r="A610">
        <v>53033030311</v>
      </c>
      <c r="B610">
        <v>1.77180840187</v>
      </c>
      <c r="C610">
        <v>8.0956011078299905</v>
      </c>
      <c r="D610">
        <v>4.5691176874900004</v>
      </c>
      <c r="E610" t="str">
        <f t="shared" si="9"/>
        <v>53033</v>
      </c>
      <c r="F610" t="str">
        <f>VLOOKUP(E610,FIPS!A:B,2,FALSE)</f>
        <v>King</v>
      </c>
    </row>
    <row r="611" spans="1:6" x14ac:dyDescent="0.25">
      <c r="A611">
        <v>53033030312</v>
      </c>
      <c r="B611">
        <v>1.7260146031500001</v>
      </c>
      <c r="C611">
        <v>23.6342074264</v>
      </c>
      <c r="D611">
        <v>13.6929359597</v>
      </c>
      <c r="E611" t="str">
        <f t="shared" si="9"/>
        <v>53033</v>
      </c>
      <c r="F611" t="str">
        <f>VLOOKUP(E611,FIPS!A:B,2,FALSE)</f>
        <v>King</v>
      </c>
    </row>
    <row r="612" spans="1:6" x14ac:dyDescent="0.25">
      <c r="A612">
        <v>53033030313</v>
      </c>
      <c r="B612">
        <v>3.7235312685499999</v>
      </c>
      <c r="C612">
        <v>64.327226142100002</v>
      </c>
      <c r="D612">
        <v>17.2758657044999</v>
      </c>
      <c r="E612" t="str">
        <f t="shared" si="9"/>
        <v>53033</v>
      </c>
      <c r="F612" t="str">
        <f>VLOOKUP(E612,FIPS!A:B,2,FALSE)</f>
        <v>King</v>
      </c>
    </row>
    <row r="613" spans="1:6" x14ac:dyDescent="0.25">
      <c r="A613">
        <v>53033030314</v>
      </c>
      <c r="B613">
        <v>2.32953331522</v>
      </c>
      <c r="C613">
        <v>39.893903594999898</v>
      </c>
      <c r="D613">
        <v>17.125277125</v>
      </c>
      <c r="E613" t="str">
        <f t="shared" si="9"/>
        <v>53033</v>
      </c>
      <c r="F613" t="str">
        <f>VLOOKUP(E613,FIPS!A:B,2,FALSE)</f>
        <v>King</v>
      </c>
    </row>
    <row r="614" spans="1:6" x14ac:dyDescent="0.25">
      <c r="A614">
        <v>53033030401</v>
      </c>
      <c r="B614">
        <v>11.6172503376</v>
      </c>
      <c r="C614">
        <v>172.839988363</v>
      </c>
      <c r="D614">
        <v>14.8778741388999</v>
      </c>
      <c r="E614" t="str">
        <f t="shared" si="9"/>
        <v>53033</v>
      </c>
      <c r="F614" t="str">
        <f>VLOOKUP(E614,FIPS!A:B,2,FALSE)</f>
        <v>King</v>
      </c>
    </row>
    <row r="615" spans="1:6" x14ac:dyDescent="0.25">
      <c r="A615">
        <v>53033030403</v>
      </c>
      <c r="B615">
        <v>3.5909367047399998</v>
      </c>
      <c r="C615">
        <v>54.849106605000003</v>
      </c>
      <c r="D615">
        <v>15.2743172923999</v>
      </c>
      <c r="E615" t="str">
        <f t="shared" si="9"/>
        <v>53033</v>
      </c>
      <c r="F615" t="str">
        <f>VLOOKUP(E615,FIPS!A:B,2,FALSE)</f>
        <v>King</v>
      </c>
    </row>
    <row r="616" spans="1:6" x14ac:dyDescent="0.25">
      <c r="A616">
        <v>53033030404</v>
      </c>
      <c r="B616">
        <v>5.7732579575800003</v>
      </c>
      <c r="C616">
        <v>79.821084926300003</v>
      </c>
      <c r="D616">
        <v>13.8260035344</v>
      </c>
      <c r="E616" t="str">
        <f t="shared" si="9"/>
        <v>53033</v>
      </c>
      <c r="F616" t="str">
        <f>VLOOKUP(E616,FIPS!A:B,2,FALSE)</f>
        <v>King</v>
      </c>
    </row>
    <row r="617" spans="1:6" x14ac:dyDescent="0.25">
      <c r="A617">
        <v>53033030501</v>
      </c>
      <c r="B617">
        <v>10.5978438728</v>
      </c>
      <c r="C617">
        <v>110.292422937</v>
      </c>
      <c r="D617">
        <v>10.407062442200001</v>
      </c>
      <c r="E617" t="str">
        <f t="shared" si="9"/>
        <v>53033</v>
      </c>
      <c r="F617" t="str">
        <f>VLOOKUP(E617,FIPS!A:B,2,FALSE)</f>
        <v>King</v>
      </c>
    </row>
    <row r="618" spans="1:6" x14ac:dyDescent="0.25">
      <c r="A618">
        <v>53033030503</v>
      </c>
      <c r="B618">
        <v>3.0942260232100001</v>
      </c>
      <c r="C618">
        <v>24.739407489400001</v>
      </c>
      <c r="D618">
        <v>7.9953459455899996</v>
      </c>
      <c r="E618" t="str">
        <f t="shared" si="9"/>
        <v>53033</v>
      </c>
      <c r="F618" t="str">
        <f>VLOOKUP(E618,FIPS!A:B,2,FALSE)</f>
        <v>King</v>
      </c>
    </row>
    <row r="619" spans="1:6" x14ac:dyDescent="0.25">
      <c r="A619">
        <v>53033030504</v>
      </c>
      <c r="B619">
        <v>1.45786972683</v>
      </c>
      <c r="C619">
        <v>11.6840489982</v>
      </c>
      <c r="D619">
        <v>8.0144671249900004</v>
      </c>
      <c r="E619" t="str">
        <f t="shared" si="9"/>
        <v>53033</v>
      </c>
      <c r="F619" t="str">
        <f>VLOOKUP(E619,FIPS!A:B,2,FALSE)</f>
        <v>King</v>
      </c>
    </row>
    <row r="620" spans="1:6" x14ac:dyDescent="0.25">
      <c r="A620">
        <v>53033030600</v>
      </c>
      <c r="B620">
        <v>3.1901451078699998</v>
      </c>
      <c r="C620">
        <v>26.104062953900002</v>
      </c>
      <c r="D620">
        <v>8.18271961658</v>
      </c>
      <c r="E620" t="str">
        <f t="shared" si="9"/>
        <v>53033</v>
      </c>
      <c r="F620" t="str">
        <f>VLOOKUP(E620,FIPS!A:B,2,FALSE)</f>
        <v>King</v>
      </c>
    </row>
    <row r="621" spans="1:6" x14ac:dyDescent="0.25">
      <c r="A621">
        <v>53033030700</v>
      </c>
      <c r="B621">
        <v>1.4546575289000001</v>
      </c>
      <c r="C621">
        <v>16.2781952946</v>
      </c>
      <c r="D621">
        <v>11.1903970324</v>
      </c>
      <c r="E621" t="str">
        <f t="shared" si="9"/>
        <v>53033</v>
      </c>
      <c r="F621" t="str">
        <f>VLOOKUP(E621,FIPS!A:B,2,FALSE)</f>
        <v>King</v>
      </c>
    </row>
    <row r="622" spans="1:6" x14ac:dyDescent="0.25">
      <c r="A622">
        <v>53033030801</v>
      </c>
      <c r="B622">
        <v>6.5212818751599997</v>
      </c>
      <c r="C622">
        <v>84.460760830500007</v>
      </c>
      <c r="D622">
        <v>12.9515580598</v>
      </c>
      <c r="E622" t="str">
        <f t="shared" si="9"/>
        <v>53033</v>
      </c>
      <c r="F622" t="str">
        <f>VLOOKUP(E622,FIPS!A:B,2,FALSE)</f>
        <v>King</v>
      </c>
    </row>
    <row r="623" spans="1:6" x14ac:dyDescent="0.25">
      <c r="A623">
        <v>53033030802</v>
      </c>
      <c r="B623">
        <v>1.2772379552399999</v>
      </c>
      <c r="C623">
        <v>15.7711446812999</v>
      </c>
      <c r="D623">
        <v>12.347851562500001</v>
      </c>
      <c r="E623" t="str">
        <f t="shared" si="9"/>
        <v>53033</v>
      </c>
      <c r="F623" t="str">
        <f>VLOOKUP(E623,FIPS!A:B,2,FALSE)</f>
        <v>King</v>
      </c>
    </row>
    <row r="624" spans="1:6" x14ac:dyDescent="0.25">
      <c r="A624">
        <v>53033030901</v>
      </c>
      <c r="B624">
        <v>2.9040574582500001</v>
      </c>
      <c r="C624">
        <v>42.206029769700002</v>
      </c>
      <c r="D624">
        <v>14.53346925</v>
      </c>
      <c r="E624" t="str">
        <f t="shared" si="9"/>
        <v>53033</v>
      </c>
      <c r="F624" t="str">
        <f>VLOOKUP(E624,FIPS!A:B,2,FALSE)</f>
        <v>King</v>
      </c>
    </row>
    <row r="625" spans="1:6" x14ac:dyDescent="0.25">
      <c r="A625">
        <v>53033030902</v>
      </c>
      <c r="B625">
        <v>3.67885598766</v>
      </c>
      <c r="C625">
        <v>44.0136297942</v>
      </c>
      <c r="D625">
        <v>11.963944754</v>
      </c>
      <c r="E625" t="str">
        <f t="shared" si="9"/>
        <v>53033</v>
      </c>
      <c r="F625" t="str">
        <f>VLOOKUP(E625,FIPS!A:B,2,FALSE)</f>
        <v>King</v>
      </c>
    </row>
    <row r="626" spans="1:6" x14ac:dyDescent="0.25">
      <c r="A626">
        <v>53033031000</v>
      </c>
      <c r="B626">
        <v>11.8693212179</v>
      </c>
      <c r="C626">
        <v>90.5885282821</v>
      </c>
      <c r="D626">
        <v>7.6321574434699997</v>
      </c>
      <c r="E626" t="str">
        <f t="shared" si="9"/>
        <v>53033</v>
      </c>
      <c r="F626" t="str">
        <f>VLOOKUP(E626,FIPS!A:B,2,FALSE)</f>
        <v>King</v>
      </c>
    </row>
    <row r="627" spans="1:6" x14ac:dyDescent="0.25">
      <c r="A627">
        <v>53033031100</v>
      </c>
      <c r="B627">
        <v>6.9218697282999999</v>
      </c>
      <c r="C627">
        <v>60.048221228400003</v>
      </c>
      <c r="D627">
        <v>8.6751446625599904</v>
      </c>
      <c r="E627" t="str">
        <f t="shared" si="9"/>
        <v>53033</v>
      </c>
      <c r="F627" t="str">
        <f>VLOOKUP(E627,FIPS!A:B,2,FALSE)</f>
        <v>King</v>
      </c>
    </row>
    <row r="628" spans="1:6" x14ac:dyDescent="0.25">
      <c r="A628">
        <v>53033031202</v>
      </c>
      <c r="B628">
        <v>62.722045147700001</v>
      </c>
      <c r="C628">
        <v>59.450800540300001</v>
      </c>
      <c r="D628">
        <v>0.94784537717600004</v>
      </c>
      <c r="E628" t="str">
        <f t="shared" si="9"/>
        <v>53033</v>
      </c>
      <c r="F628" t="str">
        <f>VLOOKUP(E628,FIPS!A:B,2,FALSE)</f>
        <v>King</v>
      </c>
    </row>
    <row r="629" spans="1:6" x14ac:dyDescent="0.25">
      <c r="A629">
        <v>53033031204</v>
      </c>
      <c r="B629">
        <v>34.870374602200002</v>
      </c>
      <c r="C629">
        <v>112.19513653</v>
      </c>
      <c r="D629">
        <v>3.21749157587</v>
      </c>
      <c r="E629" t="str">
        <f t="shared" si="9"/>
        <v>53033</v>
      </c>
      <c r="F629" t="str">
        <f>VLOOKUP(E629,FIPS!A:B,2,FALSE)</f>
        <v>King</v>
      </c>
    </row>
    <row r="630" spans="1:6" x14ac:dyDescent="0.25">
      <c r="A630">
        <v>53033031205</v>
      </c>
      <c r="B630">
        <v>5.4842063773999996</v>
      </c>
      <c r="C630">
        <v>40.641754754300003</v>
      </c>
      <c r="D630">
        <v>7.4106902544300004</v>
      </c>
      <c r="E630" t="str">
        <f t="shared" si="9"/>
        <v>53033</v>
      </c>
      <c r="F630" t="str">
        <f>VLOOKUP(E630,FIPS!A:B,2,FALSE)</f>
        <v>King</v>
      </c>
    </row>
    <row r="631" spans="1:6" x14ac:dyDescent="0.25">
      <c r="A631">
        <v>53033031206</v>
      </c>
      <c r="B631">
        <v>3.4696689101799998</v>
      </c>
      <c r="C631">
        <v>25.960681613199899</v>
      </c>
      <c r="D631">
        <v>7.4821783534000001</v>
      </c>
      <c r="E631" t="str">
        <f t="shared" si="9"/>
        <v>53033</v>
      </c>
      <c r="F631" t="str">
        <f>VLOOKUP(E631,FIPS!A:B,2,FALSE)</f>
        <v>King</v>
      </c>
    </row>
    <row r="632" spans="1:6" x14ac:dyDescent="0.25">
      <c r="A632">
        <v>53033031301</v>
      </c>
      <c r="B632">
        <v>31.0186064488</v>
      </c>
      <c r="C632">
        <v>37.491931553900002</v>
      </c>
      <c r="D632">
        <v>1.2086916804500001</v>
      </c>
      <c r="E632" t="str">
        <f t="shared" si="9"/>
        <v>53033</v>
      </c>
      <c r="F632" t="str">
        <f>VLOOKUP(E632,FIPS!A:B,2,FALSE)</f>
        <v>King</v>
      </c>
    </row>
    <row r="633" spans="1:6" x14ac:dyDescent="0.25">
      <c r="A633">
        <v>53033031302</v>
      </c>
      <c r="B633">
        <v>10.2140731940999</v>
      </c>
      <c r="C633">
        <v>14.2459988915999</v>
      </c>
      <c r="D633">
        <v>1.3947421974400001</v>
      </c>
      <c r="E633" t="str">
        <f t="shared" si="9"/>
        <v>53033</v>
      </c>
      <c r="F633" t="str">
        <f>VLOOKUP(E633,FIPS!A:B,2,FALSE)</f>
        <v>King</v>
      </c>
    </row>
    <row r="634" spans="1:6" x14ac:dyDescent="0.25">
      <c r="A634">
        <v>53033031400</v>
      </c>
      <c r="B634">
        <v>5.9342296178499998</v>
      </c>
      <c r="C634">
        <v>14.2333282596</v>
      </c>
      <c r="D634">
        <v>2.39851323191</v>
      </c>
      <c r="E634" t="str">
        <f t="shared" si="9"/>
        <v>53033</v>
      </c>
      <c r="F634" t="str">
        <f>VLOOKUP(E634,FIPS!A:B,2,FALSE)</f>
        <v>King</v>
      </c>
    </row>
    <row r="635" spans="1:6" x14ac:dyDescent="0.25">
      <c r="A635">
        <v>53033031501</v>
      </c>
      <c r="B635">
        <v>152.061043017</v>
      </c>
      <c r="C635">
        <v>60.647709943300001</v>
      </c>
      <c r="D635">
        <v>0.398837918904</v>
      </c>
      <c r="E635" t="str">
        <f t="shared" si="9"/>
        <v>53033</v>
      </c>
      <c r="F635" t="str">
        <f>VLOOKUP(E635,FIPS!A:B,2,FALSE)</f>
        <v>King</v>
      </c>
    </row>
    <row r="636" spans="1:6" x14ac:dyDescent="0.25">
      <c r="A636">
        <v>53033031502</v>
      </c>
      <c r="B636">
        <v>963.056677627</v>
      </c>
      <c r="C636">
        <v>135.65934605199899</v>
      </c>
      <c r="D636">
        <v>0.14086330452099999</v>
      </c>
      <c r="E636" t="str">
        <f t="shared" si="9"/>
        <v>53033</v>
      </c>
      <c r="F636" t="str">
        <f>VLOOKUP(E636,FIPS!A:B,2,FALSE)</f>
        <v>King</v>
      </c>
    </row>
    <row r="637" spans="1:6" x14ac:dyDescent="0.25">
      <c r="A637">
        <v>53033031601</v>
      </c>
      <c r="B637">
        <v>14.0377227065</v>
      </c>
      <c r="C637">
        <v>41.466256632499899</v>
      </c>
      <c r="D637">
        <v>2.9539162084499999</v>
      </c>
      <c r="E637" t="str">
        <f t="shared" si="9"/>
        <v>53033</v>
      </c>
      <c r="F637" t="str">
        <f>VLOOKUP(E637,FIPS!A:B,2,FALSE)</f>
        <v>King</v>
      </c>
    </row>
    <row r="638" spans="1:6" x14ac:dyDescent="0.25">
      <c r="A638">
        <v>53033031603</v>
      </c>
      <c r="B638">
        <v>53.5231535401999</v>
      </c>
      <c r="C638">
        <v>58.4714997942</v>
      </c>
      <c r="D638">
        <v>1.0924524421099999</v>
      </c>
      <c r="E638" t="str">
        <f t="shared" si="9"/>
        <v>53033</v>
      </c>
      <c r="F638" t="str">
        <f>VLOOKUP(E638,FIPS!A:B,2,FALSE)</f>
        <v>King</v>
      </c>
    </row>
    <row r="639" spans="1:6" x14ac:dyDescent="0.25">
      <c r="A639">
        <v>53033031604</v>
      </c>
      <c r="B639">
        <v>3.8685702631500001</v>
      </c>
      <c r="C639">
        <v>24.6524178208</v>
      </c>
      <c r="D639">
        <v>6.3724880624800004</v>
      </c>
      <c r="E639" t="str">
        <f t="shared" si="9"/>
        <v>53033</v>
      </c>
      <c r="F639" t="str">
        <f>VLOOKUP(E639,FIPS!A:B,2,FALSE)</f>
        <v>King</v>
      </c>
    </row>
    <row r="640" spans="1:6" x14ac:dyDescent="0.25">
      <c r="A640">
        <v>53033031605</v>
      </c>
      <c r="B640">
        <v>15.7745040796</v>
      </c>
      <c r="C640">
        <v>34.214794686799898</v>
      </c>
      <c r="D640">
        <v>2.16899336513</v>
      </c>
      <c r="E640" t="str">
        <f t="shared" si="9"/>
        <v>53033</v>
      </c>
      <c r="F640" t="str">
        <f>VLOOKUP(E640,FIPS!A:B,2,FALSE)</f>
        <v>King</v>
      </c>
    </row>
    <row r="641" spans="1:6" x14ac:dyDescent="0.25">
      <c r="A641">
        <v>53033031703</v>
      </c>
      <c r="B641">
        <v>7.2413813551799997</v>
      </c>
      <c r="C641">
        <v>43.055084203699899</v>
      </c>
      <c r="D641">
        <v>5.9457004253600001</v>
      </c>
      <c r="E641" t="str">
        <f t="shared" si="9"/>
        <v>53033</v>
      </c>
      <c r="F641" t="str">
        <f>VLOOKUP(E641,FIPS!A:B,2,FALSE)</f>
        <v>King</v>
      </c>
    </row>
    <row r="642" spans="1:6" x14ac:dyDescent="0.25">
      <c r="A642">
        <v>53033031704</v>
      </c>
      <c r="B642">
        <v>5.3564732479300003</v>
      </c>
      <c r="C642">
        <v>39.335298910900001</v>
      </c>
      <c r="D642">
        <v>7.3435070222899999</v>
      </c>
      <c r="E642" t="str">
        <f t="shared" si="9"/>
        <v>53033</v>
      </c>
      <c r="F642" t="str">
        <f>VLOOKUP(E642,FIPS!A:B,2,FALSE)</f>
        <v>King</v>
      </c>
    </row>
    <row r="643" spans="1:6" x14ac:dyDescent="0.25">
      <c r="A643">
        <v>53033031705</v>
      </c>
      <c r="B643">
        <v>4.7024301391399996</v>
      </c>
      <c r="C643">
        <v>13.5208930749</v>
      </c>
      <c r="D643">
        <v>2.87529908469</v>
      </c>
      <c r="E643" t="str">
        <f t="shared" ref="E643:E706" si="10">LEFT(A643,5)</f>
        <v>53033</v>
      </c>
      <c r="F643" t="str">
        <f>VLOOKUP(E643,FIPS!A:B,2,FALSE)</f>
        <v>King</v>
      </c>
    </row>
    <row r="644" spans="1:6" x14ac:dyDescent="0.25">
      <c r="A644">
        <v>53033031706</v>
      </c>
      <c r="B644">
        <v>3.8869037795699999</v>
      </c>
      <c r="C644">
        <v>30.323483772500001</v>
      </c>
      <c r="D644">
        <v>7.8014495578399998</v>
      </c>
      <c r="E644" t="str">
        <f t="shared" si="10"/>
        <v>53033</v>
      </c>
      <c r="F644" t="str">
        <f>VLOOKUP(E644,FIPS!A:B,2,FALSE)</f>
        <v>King</v>
      </c>
    </row>
    <row r="645" spans="1:6" x14ac:dyDescent="0.25">
      <c r="A645">
        <v>53033031800</v>
      </c>
      <c r="B645">
        <v>26.213827117400001</v>
      </c>
      <c r="C645">
        <v>78.418611919300005</v>
      </c>
      <c r="D645">
        <v>2.9914980200399999</v>
      </c>
      <c r="E645" t="str">
        <f t="shared" si="10"/>
        <v>53033</v>
      </c>
      <c r="F645" t="str">
        <f>VLOOKUP(E645,FIPS!A:B,2,FALSE)</f>
        <v>King</v>
      </c>
    </row>
    <row r="646" spans="1:6" x14ac:dyDescent="0.25">
      <c r="A646">
        <v>53033031903</v>
      </c>
      <c r="B646">
        <v>10.9209747729999</v>
      </c>
      <c r="C646">
        <v>32.913481052900003</v>
      </c>
      <c r="D646">
        <v>3.0137860160900001</v>
      </c>
      <c r="E646" t="str">
        <f t="shared" si="10"/>
        <v>53033</v>
      </c>
      <c r="F646" t="str">
        <f>VLOOKUP(E646,FIPS!A:B,2,FALSE)</f>
        <v>King</v>
      </c>
    </row>
    <row r="647" spans="1:6" x14ac:dyDescent="0.25">
      <c r="A647">
        <v>53033031904</v>
      </c>
      <c r="B647">
        <v>17.781972222</v>
      </c>
      <c r="C647">
        <v>33.8219049203</v>
      </c>
      <c r="D647">
        <v>1.90203339079</v>
      </c>
      <c r="E647" t="str">
        <f t="shared" si="10"/>
        <v>53033</v>
      </c>
      <c r="F647" t="str">
        <f>VLOOKUP(E647,FIPS!A:B,2,FALSE)</f>
        <v>King</v>
      </c>
    </row>
    <row r="648" spans="1:6" x14ac:dyDescent="0.25">
      <c r="A648">
        <v>53033031906</v>
      </c>
      <c r="B648">
        <v>10.554924388</v>
      </c>
      <c r="C648">
        <v>28.1328472559</v>
      </c>
      <c r="D648">
        <v>2.6653764841599998</v>
      </c>
      <c r="E648" t="str">
        <f t="shared" si="10"/>
        <v>53033</v>
      </c>
      <c r="F648" t="str">
        <f>VLOOKUP(E648,FIPS!A:B,2,FALSE)</f>
        <v>King</v>
      </c>
    </row>
    <row r="649" spans="1:6" x14ac:dyDescent="0.25">
      <c r="A649">
        <v>53033031907</v>
      </c>
      <c r="B649">
        <v>5.1524402836699998</v>
      </c>
      <c r="C649">
        <v>29.577828948699899</v>
      </c>
      <c r="D649">
        <v>5.7405476473799997</v>
      </c>
      <c r="E649" t="str">
        <f t="shared" si="10"/>
        <v>53033</v>
      </c>
      <c r="F649" t="str">
        <f>VLOOKUP(E649,FIPS!A:B,2,FALSE)</f>
        <v>King</v>
      </c>
    </row>
    <row r="650" spans="1:6" x14ac:dyDescent="0.25">
      <c r="A650">
        <v>53033031908</v>
      </c>
      <c r="B650">
        <v>1.70003948978</v>
      </c>
      <c r="C650">
        <v>10.8660770168</v>
      </c>
      <c r="D650">
        <v>6.39166153617</v>
      </c>
      <c r="E650" t="str">
        <f t="shared" si="10"/>
        <v>53033</v>
      </c>
      <c r="F650" t="str">
        <f>VLOOKUP(E650,FIPS!A:B,2,FALSE)</f>
        <v>King</v>
      </c>
    </row>
    <row r="651" spans="1:6" x14ac:dyDescent="0.25">
      <c r="A651">
        <v>53033031909</v>
      </c>
      <c r="B651">
        <v>1.7828008033</v>
      </c>
      <c r="C651">
        <v>9.3824403022399903</v>
      </c>
      <c r="D651">
        <v>5.2627530147400003</v>
      </c>
      <c r="E651" t="str">
        <f t="shared" si="10"/>
        <v>53033</v>
      </c>
      <c r="F651" t="str">
        <f>VLOOKUP(E651,FIPS!A:B,2,FALSE)</f>
        <v>King</v>
      </c>
    </row>
    <row r="652" spans="1:6" x14ac:dyDescent="0.25">
      <c r="A652">
        <v>53033032002</v>
      </c>
      <c r="B652">
        <v>25.848907145399899</v>
      </c>
      <c r="C652">
        <v>58.045753406400003</v>
      </c>
      <c r="D652">
        <v>2.24557862659</v>
      </c>
      <c r="E652" t="str">
        <f t="shared" si="10"/>
        <v>53033</v>
      </c>
      <c r="F652" t="str">
        <f>VLOOKUP(E652,FIPS!A:B,2,FALSE)</f>
        <v>King</v>
      </c>
    </row>
    <row r="653" spans="1:6" x14ac:dyDescent="0.25">
      <c r="A653">
        <v>53033032003</v>
      </c>
      <c r="B653">
        <v>113.950040715</v>
      </c>
      <c r="C653">
        <v>95.281179332700006</v>
      </c>
      <c r="D653">
        <v>0.83616625965900004</v>
      </c>
      <c r="E653" t="str">
        <f t="shared" si="10"/>
        <v>53033</v>
      </c>
      <c r="F653" t="str">
        <f>VLOOKUP(E653,FIPS!A:B,2,FALSE)</f>
        <v>King</v>
      </c>
    </row>
    <row r="654" spans="1:6" x14ac:dyDescent="0.25">
      <c r="A654">
        <v>53033032005</v>
      </c>
      <c r="B654">
        <v>5.9744812528500004</v>
      </c>
      <c r="C654">
        <v>37.344190064099898</v>
      </c>
      <c r="D654">
        <v>6.2506163269500004</v>
      </c>
      <c r="E654" t="str">
        <f t="shared" si="10"/>
        <v>53033</v>
      </c>
      <c r="F654" t="str">
        <f>VLOOKUP(E654,FIPS!A:B,2,FALSE)</f>
        <v>King</v>
      </c>
    </row>
    <row r="655" spans="1:6" x14ac:dyDescent="0.25">
      <c r="A655">
        <v>53033032006</v>
      </c>
      <c r="B655">
        <v>7.1988536869999997</v>
      </c>
      <c r="C655">
        <v>52.938793432499899</v>
      </c>
      <c r="D655">
        <v>7.3537809954500002</v>
      </c>
      <c r="E655" t="str">
        <f t="shared" si="10"/>
        <v>53033</v>
      </c>
      <c r="F655" t="str">
        <f>VLOOKUP(E655,FIPS!A:B,2,FALSE)</f>
        <v>King</v>
      </c>
    </row>
    <row r="656" spans="1:6" x14ac:dyDescent="0.25">
      <c r="A656">
        <v>53033032007</v>
      </c>
      <c r="B656">
        <v>10.8274736977</v>
      </c>
      <c r="C656">
        <v>56.396500873900003</v>
      </c>
      <c r="D656">
        <v>5.2086481527000004</v>
      </c>
      <c r="E656" t="str">
        <f t="shared" si="10"/>
        <v>53033</v>
      </c>
      <c r="F656" t="str">
        <f>VLOOKUP(E656,FIPS!A:B,2,FALSE)</f>
        <v>King</v>
      </c>
    </row>
    <row r="657" spans="1:6" x14ac:dyDescent="0.25">
      <c r="A657">
        <v>53033032008</v>
      </c>
      <c r="B657">
        <v>2.2809904861199999</v>
      </c>
      <c r="C657">
        <v>14.5051183306</v>
      </c>
      <c r="D657">
        <v>6.3591314470000002</v>
      </c>
      <c r="E657" t="str">
        <f t="shared" si="10"/>
        <v>53033</v>
      </c>
      <c r="F657" t="str">
        <f>VLOOKUP(E657,FIPS!A:B,2,FALSE)</f>
        <v>King</v>
      </c>
    </row>
    <row r="658" spans="1:6" x14ac:dyDescent="0.25">
      <c r="A658">
        <v>53033032010</v>
      </c>
      <c r="B658">
        <v>4.4853595558199997</v>
      </c>
      <c r="C658">
        <v>21.1017771289</v>
      </c>
      <c r="D658">
        <v>4.7045898698400004</v>
      </c>
      <c r="E658" t="str">
        <f t="shared" si="10"/>
        <v>53033</v>
      </c>
      <c r="F658" t="str">
        <f>VLOOKUP(E658,FIPS!A:B,2,FALSE)</f>
        <v>King</v>
      </c>
    </row>
    <row r="659" spans="1:6" x14ac:dyDescent="0.25">
      <c r="A659">
        <v>53033032011</v>
      </c>
      <c r="B659">
        <v>3.3929262592499998</v>
      </c>
      <c r="C659">
        <v>21.5346511812999</v>
      </c>
      <c r="D659">
        <v>6.3469257908500003</v>
      </c>
      <c r="E659" t="str">
        <f t="shared" si="10"/>
        <v>53033</v>
      </c>
      <c r="F659" t="str">
        <f>VLOOKUP(E659,FIPS!A:B,2,FALSE)</f>
        <v>King</v>
      </c>
    </row>
    <row r="660" spans="1:6" x14ac:dyDescent="0.25">
      <c r="A660">
        <v>53033032102</v>
      </c>
      <c r="B660">
        <v>73.625084169900006</v>
      </c>
      <c r="C660">
        <v>149.00608519900001</v>
      </c>
      <c r="D660">
        <v>2.02384943772</v>
      </c>
      <c r="E660" t="str">
        <f t="shared" si="10"/>
        <v>53033</v>
      </c>
      <c r="F660" t="str">
        <f>VLOOKUP(E660,FIPS!A:B,2,FALSE)</f>
        <v>King</v>
      </c>
    </row>
    <row r="661" spans="1:6" x14ac:dyDescent="0.25">
      <c r="A661">
        <v>53033032103</v>
      </c>
      <c r="B661">
        <v>3.7700442345299998</v>
      </c>
      <c r="C661">
        <v>50.1445290055999</v>
      </c>
      <c r="D661">
        <v>13.300780013800001</v>
      </c>
      <c r="E661" t="str">
        <f t="shared" si="10"/>
        <v>53033</v>
      </c>
      <c r="F661" t="str">
        <f>VLOOKUP(E661,FIPS!A:B,2,FALSE)</f>
        <v>King</v>
      </c>
    </row>
    <row r="662" spans="1:6" x14ac:dyDescent="0.25">
      <c r="A662">
        <v>53033032104</v>
      </c>
      <c r="B662">
        <v>20.919300132899899</v>
      </c>
      <c r="C662">
        <v>63.7187243808999</v>
      </c>
      <c r="D662">
        <v>3.0459300252000001</v>
      </c>
      <c r="E662" t="str">
        <f t="shared" si="10"/>
        <v>53033</v>
      </c>
      <c r="F662" t="str">
        <f>VLOOKUP(E662,FIPS!A:B,2,FALSE)</f>
        <v>King</v>
      </c>
    </row>
    <row r="663" spans="1:6" x14ac:dyDescent="0.25">
      <c r="A663">
        <v>53033032203</v>
      </c>
      <c r="B663">
        <v>12.8910802429999</v>
      </c>
      <c r="C663">
        <v>67.204886466900007</v>
      </c>
      <c r="D663">
        <v>5.2132858689899999</v>
      </c>
      <c r="E663" t="str">
        <f t="shared" si="10"/>
        <v>53033</v>
      </c>
      <c r="F663" t="str">
        <f>VLOOKUP(E663,FIPS!A:B,2,FALSE)</f>
        <v>King</v>
      </c>
    </row>
    <row r="664" spans="1:6" x14ac:dyDescent="0.25">
      <c r="A664">
        <v>53033032207</v>
      </c>
      <c r="B664">
        <v>5.2375231693200002</v>
      </c>
      <c r="C664">
        <v>24.541715082</v>
      </c>
      <c r="D664">
        <v>4.6857482608899996</v>
      </c>
      <c r="E664" t="str">
        <f t="shared" si="10"/>
        <v>53033</v>
      </c>
      <c r="F664" t="str">
        <f>VLOOKUP(E664,FIPS!A:B,2,FALSE)</f>
        <v>King</v>
      </c>
    </row>
    <row r="665" spans="1:6" x14ac:dyDescent="0.25">
      <c r="A665">
        <v>53033032208</v>
      </c>
      <c r="B665">
        <v>11.4677366290999</v>
      </c>
      <c r="C665">
        <v>105.36844264</v>
      </c>
      <c r="D665">
        <v>9.1882510078399999</v>
      </c>
      <c r="E665" t="str">
        <f t="shared" si="10"/>
        <v>53033</v>
      </c>
      <c r="F665" t="str">
        <f>VLOOKUP(E665,FIPS!A:B,2,FALSE)</f>
        <v>King</v>
      </c>
    </row>
    <row r="666" spans="1:6" x14ac:dyDescent="0.25">
      <c r="A666">
        <v>53033032210</v>
      </c>
      <c r="B666">
        <v>38.914014237899899</v>
      </c>
      <c r="C666">
        <v>121.800210432</v>
      </c>
      <c r="D666">
        <v>3.1299831903099999</v>
      </c>
      <c r="E666" t="str">
        <f t="shared" si="10"/>
        <v>53033</v>
      </c>
      <c r="F666" t="str">
        <f>VLOOKUP(E666,FIPS!A:B,2,FALSE)</f>
        <v>King</v>
      </c>
    </row>
    <row r="667" spans="1:6" x14ac:dyDescent="0.25">
      <c r="A667">
        <v>53033032211</v>
      </c>
      <c r="B667">
        <v>2.7690383017900002</v>
      </c>
      <c r="C667">
        <v>11.821032922300001</v>
      </c>
      <c r="D667">
        <v>4.2690030378600001</v>
      </c>
      <c r="E667" t="str">
        <f t="shared" si="10"/>
        <v>53033</v>
      </c>
      <c r="F667" t="str">
        <f>VLOOKUP(E667,FIPS!A:B,2,FALSE)</f>
        <v>King</v>
      </c>
    </row>
    <row r="668" spans="1:6" x14ac:dyDescent="0.25">
      <c r="A668">
        <v>53033032212</v>
      </c>
      <c r="B668">
        <v>3.17761693972</v>
      </c>
      <c r="C668">
        <v>15.0691875475</v>
      </c>
      <c r="D668">
        <v>4.7422920488400004</v>
      </c>
      <c r="E668" t="str">
        <f t="shared" si="10"/>
        <v>53033</v>
      </c>
      <c r="F668" t="str">
        <f>VLOOKUP(E668,FIPS!A:B,2,FALSE)</f>
        <v>King</v>
      </c>
    </row>
    <row r="669" spans="1:6" x14ac:dyDescent="0.25">
      <c r="A669">
        <v>53033032213</v>
      </c>
      <c r="B669">
        <v>4.11705561549</v>
      </c>
      <c r="C669">
        <v>16.802536126700002</v>
      </c>
      <c r="D669">
        <v>4.0812021249999999</v>
      </c>
      <c r="E669" t="str">
        <f t="shared" si="10"/>
        <v>53033</v>
      </c>
      <c r="F669" t="str">
        <f>VLOOKUP(E669,FIPS!A:B,2,FALSE)</f>
        <v>King</v>
      </c>
    </row>
    <row r="670" spans="1:6" x14ac:dyDescent="0.25">
      <c r="A670">
        <v>53033032214</v>
      </c>
      <c r="B670">
        <v>6.26105809367</v>
      </c>
      <c r="C670">
        <v>24.876984432</v>
      </c>
      <c r="D670">
        <v>3.9732875913000001</v>
      </c>
      <c r="E670" t="str">
        <f t="shared" si="10"/>
        <v>53033</v>
      </c>
      <c r="F670" t="str">
        <f>VLOOKUP(E670,FIPS!A:B,2,FALSE)</f>
        <v>King</v>
      </c>
    </row>
    <row r="671" spans="1:6" x14ac:dyDescent="0.25">
      <c r="A671">
        <v>53033032215</v>
      </c>
      <c r="B671">
        <v>14.907044427500001</v>
      </c>
      <c r="C671">
        <v>41.274178897200002</v>
      </c>
      <c r="D671">
        <v>2.7687701004699998</v>
      </c>
      <c r="E671" t="str">
        <f t="shared" si="10"/>
        <v>53033</v>
      </c>
      <c r="F671" t="str">
        <f>VLOOKUP(E671,FIPS!A:B,2,FALSE)</f>
        <v>King</v>
      </c>
    </row>
    <row r="672" spans="1:6" x14ac:dyDescent="0.25">
      <c r="A672">
        <v>53033032307</v>
      </c>
      <c r="B672">
        <v>11.076713805300001</v>
      </c>
      <c r="C672">
        <v>21.365459911199899</v>
      </c>
      <c r="D672">
        <v>1.92886268317</v>
      </c>
      <c r="E672" t="str">
        <f t="shared" si="10"/>
        <v>53033</v>
      </c>
      <c r="F672" t="str">
        <f>VLOOKUP(E672,FIPS!A:B,2,FALSE)</f>
        <v>King</v>
      </c>
    </row>
    <row r="673" spans="1:6" x14ac:dyDescent="0.25">
      <c r="A673">
        <v>53033032309</v>
      </c>
      <c r="B673">
        <v>5.7365851674900004</v>
      </c>
      <c r="C673">
        <v>78.471454598400001</v>
      </c>
      <c r="D673">
        <v>13.679123085800001</v>
      </c>
      <c r="E673" t="str">
        <f t="shared" si="10"/>
        <v>53033</v>
      </c>
      <c r="F673" t="str">
        <f>VLOOKUP(E673,FIPS!A:B,2,FALSE)</f>
        <v>King</v>
      </c>
    </row>
    <row r="674" spans="1:6" x14ac:dyDescent="0.25">
      <c r="A674">
        <v>53033032311</v>
      </c>
      <c r="B674">
        <v>21.9420264679</v>
      </c>
      <c r="C674">
        <v>38.401598634400003</v>
      </c>
      <c r="D674">
        <v>1.75013910819</v>
      </c>
      <c r="E674" t="str">
        <f t="shared" si="10"/>
        <v>53033</v>
      </c>
      <c r="F674" t="str">
        <f>VLOOKUP(E674,FIPS!A:B,2,FALSE)</f>
        <v>King</v>
      </c>
    </row>
    <row r="675" spans="1:6" x14ac:dyDescent="0.25">
      <c r="A675">
        <v>53033032313</v>
      </c>
      <c r="B675">
        <v>12.5908151412</v>
      </c>
      <c r="C675">
        <v>96.811136650899897</v>
      </c>
      <c r="D675">
        <v>7.6890285152500004</v>
      </c>
      <c r="E675" t="str">
        <f t="shared" si="10"/>
        <v>53033</v>
      </c>
      <c r="F675" t="str">
        <f>VLOOKUP(E675,FIPS!A:B,2,FALSE)</f>
        <v>King</v>
      </c>
    </row>
    <row r="676" spans="1:6" x14ac:dyDescent="0.25">
      <c r="A676">
        <v>53033032315</v>
      </c>
      <c r="B676">
        <v>42.672283513499899</v>
      </c>
      <c r="C676">
        <v>45.576473817599897</v>
      </c>
      <c r="D676">
        <v>1.06805800077</v>
      </c>
      <c r="E676" t="str">
        <f t="shared" si="10"/>
        <v>53033</v>
      </c>
      <c r="F676" t="str">
        <f>VLOOKUP(E676,FIPS!A:B,2,FALSE)</f>
        <v>King</v>
      </c>
    </row>
    <row r="677" spans="1:6" x14ac:dyDescent="0.25">
      <c r="A677">
        <v>53033032316</v>
      </c>
      <c r="B677">
        <v>8.2634136334899999</v>
      </c>
      <c r="C677">
        <v>49.833939638799897</v>
      </c>
      <c r="D677">
        <v>6.0306722922400002</v>
      </c>
      <c r="E677" t="str">
        <f t="shared" si="10"/>
        <v>53033</v>
      </c>
      <c r="F677" t="str">
        <f>VLOOKUP(E677,FIPS!A:B,2,FALSE)</f>
        <v>King</v>
      </c>
    </row>
    <row r="678" spans="1:6" x14ac:dyDescent="0.25">
      <c r="A678">
        <v>53033032317</v>
      </c>
      <c r="B678">
        <v>4.0890882946899998</v>
      </c>
      <c r="C678">
        <v>19.5524761689</v>
      </c>
      <c r="D678">
        <v>4.7816223959500004</v>
      </c>
      <c r="E678" t="str">
        <f t="shared" si="10"/>
        <v>53033</v>
      </c>
      <c r="F678" t="str">
        <f>VLOOKUP(E678,FIPS!A:B,2,FALSE)</f>
        <v>King</v>
      </c>
    </row>
    <row r="679" spans="1:6" x14ac:dyDescent="0.25">
      <c r="A679">
        <v>53033032318</v>
      </c>
      <c r="B679">
        <v>6.8440182639799998</v>
      </c>
      <c r="C679">
        <v>26.6843921506999</v>
      </c>
      <c r="D679">
        <v>3.8989364320000002</v>
      </c>
      <c r="E679" t="str">
        <f t="shared" si="10"/>
        <v>53033</v>
      </c>
      <c r="F679" t="str">
        <f>VLOOKUP(E679,FIPS!A:B,2,FALSE)</f>
        <v>King</v>
      </c>
    </row>
    <row r="680" spans="1:6" x14ac:dyDescent="0.25">
      <c r="A680">
        <v>53033032319</v>
      </c>
      <c r="B680">
        <v>6.3425405100200001</v>
      </c>
      <c r="C680">
        <v>78.651770998200007</v>
      </c>
      <c r="D680">
        <v>12.4006730226999</v>
      </c>
      <c r="E680" t="str">
        <f t="shared" si="10"/>
        <v>53033</v>
      </c>
      <c r="F680" t="str">
        <f>VLOOKUP(E680,FIPS!A:B,2,FALSE)</f>
        <v>King</v>
      </c>
    </row>
    <row r="681" spans="1:6" x14ac:dyDescent="0.25">
      <c r="A681">
        <v>53033032320</v>
      </c>
      <c r="B681">
        <v>8.9288605090900006</v>
      </c>
      <c r="C681">
        <v>30.396339617500001</v>
      </c>
      <c r="D681">
        <v>3.4042798167299999</v>
      </c>
      <c r="E681" t="str">
        <f t="shared" si="10"/>
        <v>53033</v>
      </c>
      <c r="F681" t="str">
        <f>VLOOKUP(E681,FIPS!A:B,2,FALSE)</f>
        <v>King</v>
      </c>
    </row>
    <row r="682" spans="1:6" x14ac:dyDescent="0.25">
      <c r="A682">
        <v>53033032321</v>
      </c>
      <c r="B682">
        <v>11.7928245343999</v>
      </c>
      <c r="C682">
        <v>72.2266992684999</v>
      </c>
      <c r="D682">
        <v>6.1246310464300002</v>
      </c>
      <c r="E682" t="str">
        <f t="shared" si="10"/>
        <v>53033</v>
      </c>
      <c r="F682" t="str">
        <f>VLOOKUP(E682,FIPS!A:B,2,FALSE)</f>
        <v>King</v>
      </c>
    </row>
    <row r="683" spans="1:6" x14ac:dyDescent="0.25">
      <c r="A683">
        <v>53033032322</v>
      </c>
      <c r="B683">
        <v>4.30455401572</v>
      </c>
      <c r="C683">
        <v>10.2658611920999</v>
      </c>
      <c r="D683">
        <v>2.38488381249</v>
      </c>
      <c r="E683" t="str">
        <f t="shared" si="10"/>
        <v>53033</v>
      </c>
      <c r="F683" t="str">
        <f>VLOOKUP(E683,FIPS!A:B,2,FALSE)</f>
        <v>King</v>
      </c>
    </row>
    <row r="684" spans="1:6" x14ac:dyDescent="0.25">
      <c r="A684">
        <v>53033032323</v>
      </c>
      <c r="B684">
        <v>3.0636453062900002</v>
      </c>
      <c r="C684">
        <v>21.307535729400001</v>
      </c>
      <c r="D684">
        <v>6.95496168752</v>
      </c>
      <c r="E684" t="str">
        <f t="shared" si="10"/>
        <v>53033</v>
      </c>
      <c r="F684" t="str">
        <f>VLOOKUP(E684,FIPS!A:B,2,FALSE)</f>
        <v>King</v>
      </c>
    </row>
    <row r="685" spans="1:6" x14ac:dyDescent="0.25">
      <c r="A685">
        <v>53033032324</v>
      </c>
      <c r="B685">
        <v>1.90637825291</v>
      </c>
      <c r="C685">
        <v>13.2587877109</v>
      </c>
      <c r="D685">
        <v>6.95496168751</v>
      </c>
      <c r="E685" t="str">
        <f t="shared" si="10"/>
        <v>53033</v>
      </c>
      <c r="F685" t="str">
        <f>VLOOKUP(E685,FIPS!A:B,2,FALSE)</f>
        <v>King</v>
      </c>
    </row>
    <row r="686" spans="1:6" x14ac:dyDescent="0.25">
      <c r="A686">
        <v>53033032325</v>
      </c>
      <c r="B686">
        <v>2.05951007565</v>
      </c>
      <c r="C686">
        <v>14.4099700974</v>
      </c>
      <c r="D686">
        <v>6.9967951445200001</v>
      </c>
      <c r="E686" t="str">
        <f t="shared" si="10"/>
        <v>53033</v>
      </c>
      <c r="F686" t="str">
        <f>VLOOKUP(E686,FIPS!A:B,2,FALSE)</f>
        <v>King</v>
      </c>
    </row>
    <row r="687" spans="1:6" x14ac:dyDescent="0.25">
      <c r="A687">
        <v>53033032326</v>
      </c>
      <c r="B687">
        <v>9.7354724713500005</v>
      </c>
      <c r="C687">
        <v>34.5127323078</v>
      </c>
      <c r="D687">
        <v>3.5450495504299999</v>
      </c>
      <c r="E687" t="str">
        <f t="shared" si="10"/>
        <v>53033</v>
      </c>
      <c r="F687" t="str">
        <f>VLOOKUP(E687,FIPS!A:B,2,FALSE)</f>
        <v>King</v>
      </c>
    </row>
    <row r="688" spans="1:6" x14ac:dyDescent="0.25">
      <c r="A688">
        <v>53033032327</v>
      </c>
      <c r="B688">
        <v>15.1092524799</v>
      </c>
      <c r="C688">
        <v>42.784077425500001</v>
      </c>
      <c r="D688">
        <v>2.8316475273999999</v>
      </c>
      <c r="E688" t="str">
        <f t="shared" si="10"/>
        <v>53033</v>
      </c>
      <c r="F688" t="str">
        <f>VLOOKUP(E688,FIPS!A:B,2,FALSE)</f>
        <v>King</v>
      </c>
    </row>
    <row r="689" spans="1:6" x14ac:dyDescent="0.25">
      <c r="A689">
        <v>53033032328</v>
      </c>
      <c r="B689">
        <v>7.9145957292400002</v>
      </c>
      <c r="C689">
        <v>31.277659411999899</v>
      </c>
      <c r="D689">
        <v>3.95189602628</v>
      </c>
      <c r="E689" t="str">
        <f t="shared" si="10"/>
        <v>53033</v>
      </c>
      <c r="F689" t="str">
        <f>VLOOKUP(E689,FIPS!A:B,2,FALSE)</f>
        <v>King</v>
      </c>
    </row>
    <row r="690" spans="1:6" x14ac:dyDescent="0.25">
      <c r="A690">
        <v>53033032329</v>
      </c>
      <c r="B690">
        <v>8.9988616473099903</v>
      </c>
      <c r="C690">
        <v>26.8430947123999</v>
      </c>
      <c r="D690">
        <v>2.9829433726699999</v>
      </c>
      <c r="E690" t="str">
        <f t="shared" si="10"/>
        <v>53033</v>
      </c>
      <c r="F690" t="str">
        <f>VLOOKUP(E690,FIPS!A:B,2,FALSE)</f>
        <v>King</v>
      </c>
    </row>
    <row r="691" spans="1:6" x14ac:dyDescent="0.25">
      <c r="A691">
        <v>53033032401</v>
      </c>
      <c r="B691">
        <v>53.0590734058</v>
      </c>
      <c r="C691">
        <v>40.0506976405999</v>
      </c>
      <c r="D691">
        <v>0.75483221002199996</v>
      </c>
      <c r="E691" t="str">
        <f t="shared" si="10"/>
        <v>53033</v>
      </c>
      <c r="F691" t="str">
        <f>VLOOKUP(E691,FIPS!A:B,2,FALSE)</f>
        <v>King</v>
      </c>
    </row>
    <row r="692" spans="1:6" x14ac:dyDescent="0.25">
      <c r="A692">
        <v>53033032402</v>
      </c>
      <c r="B692">
        <v>23.984951825500001</v>
      </c>
      <c r="C692">
        <v>27.4199224026999</v>
      </c>
      <c r="D692">
        <v>1.1432135699999999</v>
      </c>
      <c r="E692" t="str">
        <f t="shared" si="10"/>
        <v>53033</v>
      </c>
      <c r="F692" t="str">
        <f>VLOOKUP(E692,FIPS!A:B,2,FALSE)</f>
        <v>King</v>
      </c>
    </row>
    <row r="693" spans="1:6" x14ac:dyDescent="0.25">
      <c r="A693">
        <v>53033032500</v>
      </c>
      <c r="B693">
        <v>202.712134472</v>
      </c>
      <c r="C693">
        <v>34.431696420500003</v>
      </c>
      <c r="D693">
        <v>0.16985513230499999</v>
      </c>
      <c r="E693" t="str">
        <f t="shared" si="10"/>
        <v>53033</v>
      </c>
      <c r="F693" t="str">
        <f>VLOOKUP(E693,FIPS!A:B,2,FALSE)</f>
        <v>King</v>
      </c>
    </row>
    <row r="694" spans="1:6" x14ac:dyDescent="0.25">
      <c r="A694">
        <v>53033032601</v>
      </c>
      <c r="B694">
        <v>58.088052975300002</v>
      </c>
      <c r="C694">
        <v>24.880459992500001</v>
      </c>
      <c r="D694">
        <v>0.42832318726700003</v>
      </c>
      <c r="E694" t="str">
        <f t="shared" si="10"/>
        <v>53033</v>
      </c>
      <c r="F694" t="str">
        <f>VLOOKUP(E694,FIPS!A:B,2,FALSE)</f>
        <v>King</v>
      </c>
    </row>
    <row r="695" spans="1:6" x14ac:dyDescent="0.25">
      <c r="A695">
        <v>53033032602</v>
      </c>
      <c r="B695">
        <v>28.685053955400001</v>
      </c>
      <c r="C695">
        <v>81.914694739799899</v>
      </c>
      <c r="D695">
        <v>2.8556576838600001</v>
      </c>
      <c r="E695" t="str">
        <f t="shared" si="10"/>
        <v>53033</v>
      </c>
      <c r="F695" t="str">
        <f>VLOOKUP(E695,FIPS!A:B,2,FALSE)</f>
        <v>King</v>
      </c>
    </row>
    <row r="696" spans="1:6" x14ac:dyDescent="0.25">
      <c r="A696">
        <v>53033032702</v>
      </c>
      <c r="B696">
        <v>487.048330384</v>
      </c>
      <c r="C696">
        <v>206.06108645</v>
      </c>
      <c r="D696">
        <v>0.42308139376499998</v>
      </c>
      <c r="E696" t="str">
        <f t="shared" si="10"/>
        <v>53033</v>
      </c>
      <c r="F696" t="str">
        <f>VLOOKUP(E696,FIPS!A:B,2,FALSE)</f>
        <v>King</v>
      </c>
    </row>
    <row r="697" spans="1:6" x14ac:dyDescent="0.25">
      <c r="A697">
        <v>53033032703</v>
      </c>
      <c r="B697">
        <v>9.7656453887599906</v>
      </c>
      <c r="C697">
        <v>26.5551146884</v>
      </c>
      <c r="D697">
        <v>2.71923806684</v>
      </c>
      <c r="E697" t="str">
        <f t="shared" si="10"/>
        <v>53033</v>
      </c>
      <c r="F697" t="str">
        <f>VLOOKUP(E697,FIPS!A:B,2,FALSE)</f>
        <v>King</v>
      </c>
    </row>
    <row r="698" spans="1:6" x14ac:dyDescent="0.25">
      <c r="A698">
        <v>53033032704</v>
      </c>
      <c r="B698">
        <v>16.3841964617</v>
      </c>
      <c r="C698">
        <v>28.468737656599899</v>
      </c>
      <c r="D698">
        <v>1.73757301575</v>
      </c>
      <c r="E698" t="str">
        <f t="shared" si="10"/>
        <v>53033</v>
      </c>
      <c r="F698" t="str">
        <f>VLOOKUP(E698,FIPS!A:B,2,FALSE)</f>
        <v>King</v>
      </c>
    </row>
    <row r="699" spans="1:6" x14ac:dyDescent="0.25">
      <c r="A699">
        <v>53033032800</v>
      </c>
      <c r="B699">
        <v>1319.27612393</v>
      </c>
      <c r="C699">
        <v>256.21076156599901</v>
      </c>
      <c r="D699">
        <v>0.19420556236799999</v>
      </c>
      <c r="E699" t="str">
        <f t="shared" si="10"/>
        <v>53033</v>
      </c>
      <c r="F699" t="str">
        <f>VLOOKUP(E699,FIPS!A:B,2,FALSE)</f>
        <v>King</v>
      </c>
    </row>
    <row r="700" spans="1:6" x14ac:dyDescent="0.25">
      <c r="A700">
        <v>53033990100</v>
      </c>
      <c r="B700">
        <v>222.958930331</v>
      </c>
      <c r="C700">
        <v>1198.1733073600001</v>
      </c>
      <c r="D700">
        <v>5.3739641896399997</v>
      </c>
      <c r="E700" t="str">
        <f t="shared" si="10"/>
        <v>53033</v>
      </c>
      <c r="F700" t="str">
        <f>VLOOKUP(E700,FIPS!A:B,2,FALSE)</f>
        <v>King</v>
      </c>
    </row>
    <row r="701" spans="1:6" x14ac:dyDescent="0.25">
      <c r="A701">
        <v>53035080101</v>
      </c>
      <c r="B701">
        <v>2.3601633039699998</v>
      </c>
      <c r="C701">
        <v>10.0931902179</v>
      </c>
      <c r="D701">
        <v>4.2764795982199999</v>
      </c>
      <c r="E701" t="str">
        <f t="shared" si="10"/>
        <v>53035</v>
      </c>
      <c r="F701" t="str">
        <f>VLOOKUP(E701,FIPS!A:B,2,FALSE)</f>
        <v>Kitsap</v>
      </c>
    </row>
    <row r="702" spans="1:6" x14ac:dyDescent="0.25">
      <c r="A702">
        <v>53035080102</v>
      </c>
      <c r="B702">
        <v>2.4717629090000002</v>
      </c>
      <c r="C702">
        <v>11.6290765454</v>
      </c>
      <c r="D702">
        <v>4.7047702281900001</v>
      </c>
      <c r="E702" t="str">
        <f t="shared" si="10"/>
        <v>53035</v>
      </c>
      <c r="F702" t="str">
        <f>VLOOKUP(E702,FIPS!A:B,2,FALSE)</f>
        <v>Kitsap</v>
      </c>
    </row>
    <row r="703" spans="1:6" x14ac:dyDescent="0.25">
      <c r="A703">
        <v>53035080200</v>
      </c>
      <c r="B703">
        <v>2.3155422882200001</v>
      </c>
      <c r="C703">
        <v>4.10364125116</v>
      </c>
      <c r="D703">
        <v>1.7722160687999999</v>
      </c>
      <c r="E703" t="str">
        <f t="shared" si="10"/>
        <v>53035</v>
      </c>
      <c r="F703" t="str">
        <f>VLOOKUP(E703,FIPS!A:B,2,FALSE)</f>
        <v>Kitsap</v>
      </c>
    </row>
    <row r="704" spans="1:6" x14ac:dyDescent="0.25">
      <c r="A704">
        <v>53035080300</v>
      </c>
      <c r="B704">
        <v>1.7460829141200001</v>
      </c>
      <c r="C704">
        <v>3.61332771955</v>
      </c>
      <c r="D704">
        <v>2.0693906860500002</v>
      </c>
      <c r="E704" t="str">
        <f t="shared" si="10"/>
        <v>53035</v>
      </c>
      <c r="F704" t="str">
        <f>VLOOKUP(E704,FIPS!A:B,2,FALSE)</f>
        <v>Kitsap</v>
      </c>
    </row>
    <row r="705" spans="1:6" x14ac:dyDescent="0.25">
      <c r="A705">
        <v>53035080400</v>
      </c>
      <c r="B705">
        <v>6.2340583253300004</v>
      </c>
      <c r="C705">
        <v>10.6580957847</v>
      </c>
      <c r="D705">
        <v>1.70965609054</v>
      </c>
      <c r="E705" t="str">
        <f t="shared" si="10"/>
        <v>53035</v>
      </c>
      <c r="F705" t="str">
        <f>VLOOKUP(E705,FIPS!A:B,2,FALSE)</f>
        <v>Kitsap</v>
      </c>
    </row>
    <row r="706" spans="1:6" x14ac:dyDescent="0.25">
      <c r="A706">
        <v>53035080500</v>
      </c>
      <c r="B706">
        <v>2.3741201160099998</v>
      </c>
      <c r="C706">
        <v>6.4585632606500001</v>
      </c>
      <c r="D706">
        <v>2.7204029050999998</v>
      </c>
      <c r="E706" t="str">
        <f t="shared" si="10"/>
        <v>53035</v>
      </c>
      <c r="F706" t="str">
        <f>VLOOKUP(E706,FIPS!A:B,2,FALSE)</f>
        <v>Kitsap</v>
      </c>
    </row>
    <row r="707" spans="1:6" x14ac:dyDescent="0.25">
      <c r="A707">
        <v>53035080600</v>
      </c>
      <c r="B707">
        <v>2.9960378897800002</v>
      </c>
      <c r="C707">
        <v>16.240372981699899</v>
      </c>
      <c r="D707">
        <v>5.4206166874899999</v>
      </c>
      <c r="E707" t="str">
        <f t="shared" ref="E707:E770" si="11">LEFT(A707,5)</f>
        <v>53035</v>
      </c>
      <c r="F707" t="str">
        <f>VLOOKUP(E707,FIPS!A:B,2,FALSE)</f>
        <v>Kitsap</v>
      </c>
    </row>
    <row r="708" spans="1:6" x14ac:dyDescent="0.25">
      <c r="A708">
        <v>53035080700</v>
      </c>
      <c r="B708">
        <v>6.10920578055</v>
      </c>
      <c r="C708">
        <v>30.442771582500001</v>
      </c>
      <c r="D708">
        <v>4.9830980778900003</v>
      </c>
      <c r="E708" t="str">
        <f t="shared" si="11"/>
        <v>53035</v>
      </c>
      <c r="F708" t="str">
        <f>VLOOKUP(E708,FIPS!A:B,2,FALSE)</f>
        <v>Kitsap</v>
      </c>
    </row>
    <row r="709" spans="1:6" x14ac:dyDescent="0.25">
      <c r="A709">
        <v>53035080800</v>
      </c>
      <c r="B709">
        <v>1.57415226012</v>
      </c>
      <c r="C709">
        <v>6.8923470868300001</v>
      </c>
      <c r="D709">
        <v>4.3784500784600002</v>
      </c>
      <c r="E709" t="str">
        <f t="shared" si="11"/>
        <v>53035</v>
      </c>
      <c r="F709" t="str">
        <f>VLOOKUP(E709,FIPS!A:B,2,FALSE)</f>
        <v>Kitsap</v>
      </c>
    </row>
    <row r="710" spans="1:6" x14ac:dyDescent="0.25">
      <c r="A710">
        <v>53035080900</v>
      </c>
      <c r="B710">
        <v>13.6158849567</v>
      </c>
      <c r="C710">
        <v>61.3972391325999</v>
      </c>
      <c r="D710">
        <v>4.50923603775</v>
      </c>
      <c r="E710" t="str">
        <f t="shared" si="11"/>
        <v>53035</v>
      </c>
      <c r="F710" t="str">
        <f>VLOOKUP(E710,FIPS!A:B,2,FALSE)</f>
        <v>Kitsap</v>
      </c>
    </row>
    <row r="711" spans="1:6" x14ac:dyDescent="0.25">
      <c r="A711">
        <v>53035081000</v>
      </c>
      <c r="B711">
        <v>3.9616834938199998</v>
      </c>
      <c r="C711">
        <v>22.433068365299899</v>
      </c>
      <c r="D711">
        <v>5.6625089814200003</v>
      </c>
      <c r="E711" t="str">
        <f t="shared" si="11"/>
        <v>53035</v>
      </c>
      <c r="F711" t="str">
        <f>VLOOKUP(E711,FIPS!A:B,2,FALSE)</f>
        <v>Kitsap</v>
      </c>
    </row>
    <row r="712" spans="1:6" x14ac:dyDescent="0.25">
      <c r="A712">
        <v>53035081100</v>
      </c>
      <c r="B712">
        <v>1.39212659631</v>
      </c>
      <c r="C712">
        <v>7.5461846590599997</v>
      </c>
      <c r="D712">
        <v>5.4206166874899999</v>
      </c>
      <c r="E712" t="str">
        <f t="shared" si="11"/>
        <v>53035</v>
      </c>
      <c r="F712" t="str">
        <f>VLOOKUP(E712,FIPS!A:B,2,FALSE)</f>
        <v>Kitsap</v>
      </c>
    </row>
    <row r="713" spans="1:6" x14ac:dyDescent="0.25">
      <c r="A713">
        <v>53035081200</v>
      </c>
      <c r="B713">
        <v>0.81440693133800002</v>
      </c>
      <c r="C713">
        <v>4.4145878024299998</v>
      </c>
      <c r="D713">
        <v>5.4206166874999999</v>
      </c>
      <c r="E713" t="str">
        <f t="shared" si="11"/>
        <v>53035</v>
      </c>
      <c r="F713" t="str">
        <f>VLOOKUP(E713,FIPS!A:B,2,FALSE)</f>
        <v>Kitsap</v>
      </c>
    </row>
    <row r="714" spans="1:6" x14ac:dyDescent="0.25">
      <c r="A714">
        <v>53035081400</v>
      </c>
      <c r="B714">
        <v>3.63228274112</v>
      </c>
      <c r="C714">
        <v>18.4601326177999</v>
      </c>
      <c r="D714">
        <v>5.0822399943800001</v>
      </c>
      <c r="E714" t="str">
        <f t="shared" si="11"/>
        <v>53035</v>
      </c>
      <c r="F714" t="str">
        <f>VLOOKUP(E714,FIPS!A:B,2,FALSE)</f>
        <v>Kitsap</v>
      </c>
    </row>
    <row r="715" spans="1:6" x14ac:dyDescent="0.25">
      <c r="A715">
        <v>53035090101</v>
      </c>
      <c r="B715">
        <v>53.646236489400003</v>
      </c>
      <c r="C715">
        <v>33.269107256799899</v>
      </c>
      <c r="D715">
        <v>0.62015733877900003</v>
      </c>
      <c r="E715" t="str">
        <f t="shared" si="11"/>
        <v>53035</v>
      </c>
      <c r="F715" t="str">
        <f>VLOOKUP(E715,FIPS!A:B,2,FALSE)</f>
        <v>Kitsap</v>
      </c>
    </row>
    <row r="716" spans="1:6" x14ac:dyDescent="0.25">
      <c r="A716">
        <v>53035090102</v>
      </c>
      <c r="B716">
        <v>54.027314683699899</v>
      </c>
      <c r="C716">
        <v>32.352931428700003</v>
      </c>
      <c r="D716">
        <v>0.59882545742100002</v>
      </c>
      <c r="E716" t="str">
        <f t="shared" si="11"/>
        <v>53035</v>
      </c>
      <c r="F716" t="str">
        <f>VLOOKUP(E716,FIPS!A:B,2,FALSE)</f>
        <v>Kitsap</v>
      </c>
    </row>
    <row r="717" spans="1:6" x14ac:dyDescent="0.25">
      <c r="A717">
        <v>53035090201</v>
      </c>
      <c r="B717">
        <v>17.196587284300001</v>
      </c>
      <c r="C717">
        <v>35.1100375611</v>
      </c>
      <c r="D717">
        <v>2.0416863521000002</v>
      </c>
      <c r="E717" t="str">
        <f t="shared" si="11"/>
        <v>53035</v>
      </c>
      <c r="F717" t="str">
        <f>VLOOKUP(E717,FIPS!A:B,2,FALSE)</f>
        <v>Kitsap</v>
      </c>
    </row>
    <row r="718" spans="1:6" x14ac:dyDescent="0.25">
      <c r="A718">
        <v>53035090202</v>
      </c>
      <c r="B718">
        <v>54.435993469099898</v>
      </c>
      <c r="C718">
        <v>64.592924686700002</v>
      </c>
      <c r="D718">
        <v>1.18658484158</v>
      </c>
      <c r="E718" t="str">
        <f t="shared" si="11"/>
        <v>53035</v>
      </c>
      <c r="F718" t="str">
        <f>VLOOKUP(E718,FIPS!A:B,2,FALSE)</f>
        <v>Kitsap</v>
      </c>
    </row>
    <row r="719" spans="1:6" x14ac:dyDescent="0.25">
      <c r="A719">
        <v>53035090300</v>
      </c>
      <c r="B719">
        <v>29.5300130637</v>
      </c>
      <c r="C719">
        <v>37.129999534500001</v>
      </c>
      <c r="D719">
        <v>1.25736481912</v>
      </c>
      <c r="E719" t="str">
        <f t="shared" si="11"/>
        <v>53035</v>
      </c>
      <c r="F719" t="str">
        <f>VLOOKUP(E719,FIPS!A:B,2,FALSE)</f>
        <v>Kitsap</v>
      </c>
    </row>
    <row r="720" spans="1:6" x14ac:dyDescent="0.25">
      <c r="A720">
        <v>53035090400</v>
      </c>
      <c r="B720">
        <v>21.907489190700002</v>
      </c>
      <c r="C720">
        <v>75.421973257800005</v>
      </c>
      <c r="D720">
        <v>3.4427483953700002</v>
      </c>
      <c r="E720" t="str">
        <f t="shared" si="11"/>
        <v>53035</v>
      </c>
      <c r="F720" t="str">
        <f>VLOOKUP(E720,FIPS!A:B,2,FALSE)</f>
        <v>Kitsap</v>
      </c>
    </row>
    <row r="721" spans="1:6" x14ac:dyDescent="0.25">
      <c r="A721">
        <v>53035090501</v>
      </c>
      <c r="B721">
        <v>7.5538274488599999</v>
      </c>
      <c r="C721">
        <v>30.2377815848</v>
      </c>
      <c r="D721">
        <v>4.0029748878299998</v>
      </c>
      <c r="E721" t="str">
        <f t="shared" si="11"/>
        <v>53035</v>
      </c>
      <c r="F721" t="str">
        <f>VLOOKUP(E721,FIPS!A:B,2,FALSE)</f>
        <v>Kitsap</v>
      </c>
    </row>
    <row r="722" spans="1:6" x14ac:dyDescent="0.25">
      <c r="A722">
        <v>53035090502</v>
      </c>
      <c r="B722">
        <v>6.5485072426100004</v>
      </c>
      <c r="C722">
        <v>13.7984768012</v>
      </c>
      <c r="D722">
        <v>2.1071178957300001</v>
      </c>
      <c r="E722" t="str">
        <f t="shared" si="11"/>
        <v>53035</v>
      </c>
      <c r="F722" t="str">
        <f>VLOOKUP(E722,FIPS!A:B,2,FALSE)</f>
        <v>Kitsap</v>
      </c>
    </row>
    <row r="723" spans="1:6" x14ac:dyDescent="0.25">
      <c r="A723">
        <v>53035090700</v>
      </c>
      <c r="B723">
        <v>20.7592602629</v>
      </c>
      <c r="C723">
        <v>20.0528303028</v>
      </c>
      <c r="D723">
        <v>0.96597036931199998</v>
      </c>
      <c r="E723" t="str">
        <f t="shared" si="11"/>
        <v>53035</v>
      </c>
      <c r="F723" t="str">
        <f>VLOOKUP(E723,FIPS!A:B,2,FALSE)</f>
        <v>Kitsap</v>
      </c>
    </row>
    <row r="724" spans="1:6" x14ac:dyDescent="0.25">
      <c r="A724">
        <v>53035090800</v>
      </c>
      <c r="B724">
        <v>25.7370665444999</v>
      </c>
      <c r="C724">
        <v>36.658143883199898</v>
      </c>
      <c r="D724">
        <v>1.4243326379000001</v>
      </c>
      <c r="E724" t="str">
        <f t="shared" si="11"/>
        <v>53035</v>
      </c>
      <c r="F724" t="str">
        <f>VLOOKUP(E724,FIPS!A:B,2,FALSE)</f>
        <v>Kitsap</v>
      </c>
    </row>
    <row r="725" spans="1:6" x14ac:dyDescent="0.25">
      <c r="A725">
        <v>53035090900</v>
      </c>
      <c r="B725">
        <v>9.7650822893000004</v>
      </c>
      <c r="C725">
        <v>8.9807765669199995</v>
      </c>
      <c r="D725">
        <v>0.91968263050499999</v>
      </c>
      <c r="E725" t="str">
        <f t="shared" si="11"/>
        <v>53035</v>
      </c>
      <c r="F725" t="str">
        <f>VLOOKUP(E725,FIPS!A:B,2,FALSE)</f>
        <v>Kitsap</v>
      </c>
    </row>
    <row r="726" spans="1:6" x14ac:dyDescent="0.25">
      <c r="A726">
        <v>53035091000</v>
      </c>
      <c r="B726">
        <v>37.743152340599899</v>
      </c>
      <c r="C726">
        <v>43.9702415231</v>
      </c>
      <c r="D726">
        <v>1.16498593245</v>
      </c>
      <c r="E726" t="str">
        <f t="shared" si="11"/>
        <v>53035</v>
      </c>
      <c r="F726" t="str">
        <f>VLOOKUP(E726,FIPS!A:B,2,FALSE)</f>
        <v>Kitsap</v>
      </c>
    </row>
    <row r="727" spans="1:6" x14ac:dyDescent="0.25">
      <c r="A727">
        <v>53035091100</v>
      </c>
      <c r="B727">
        <v>27.688881548400001</v>
      </c>
      <c r="C727">
        <v>54.508680541799897</v>
      </c>
      <c r="D727">
        <v>1.9686125799800001</v>
      </c>
      <c r="E727" t="str">
        <f t="shared" si="11"/>
        <v>53035</v>
      </c>
      <c r="F727" t="str">
        <f>VLOOKUP(E727,FIPS!A:B,2,FALSE)</f>
        <v>Kitsap</v>
      </c>
    </row>
    <row r="728" spans="1:6" x14ac:dyDescent="0.25">
      <c r="A728">
        <v>53035091201</v>
      </c>
      <c r="B728">
        <v>6.2669411443799996</v>
      </c>
      <c r="C728">
        <v>38.690181785599897</v>
      </c>
      <c r="D728">
        <v>6.1736947729700002</v>
      </c>
      <c r="E728" t="str">
        <f t="shared" si="11"/>
        <v>53035</v>
      </c>
      <c r="F728" t="str">
        <f>VLOOKUP(E728,FIPS!A:B,2,FALSE)</f>
        <v>Kitsap</v>
      </c>
    </row>
    <row r="729" spans="1:6" x14ac:dyDescent="0.25">
      <c r="A729">
        <v>53035091203</v>
      </c>
      <c r="B729">
        <v>5.8177990550600001</v>
      </c>
      <c r="C729">
        <v>16.3184436740999</v>
      </c>
      <c r="D729">
        <v>2.8049170347199999</v>
      </c>
      <c r="E729" t="str">
        <f t="shared" si="11"/>
        <v>53035</v>
      </c>
      <c r="F729" t="str">
        <f>VLOOKUP(E729,FIPS!A:B,2,FALSE)</f>
        <v>Kitsap</v>
      </c>
    </row>
    <row r="730" spans="1:6" x14ac:dyDescent="0.25">
      <c r="A730">
        <v>53035091204</v>
      </c>
      <c r="B730">
        <v>4.5701288799100004</v>
      </c>
      <c r="C730">
        <v>21.852853674399899</v>
      </c>
      <c r="D730">
        <v>4.7816712063600004</v>
      </c>
      <c r="E730" t="str">
        <f t="shared" si="11"/>
        <v>53035</v>
      </c>
      <c r="F730" t="str">
        <f>VLOOKUP(E730,FIPS!A:B,2,FALSE)</f>
        <v>Kitsap</v>
      </c>
    </row>
    <row r="731" spans="1:6" x14ac:dyDescent="0.25">
      <c r="A731">
        <v>53035091301</v>
      </c>
      <c r="B731">
        <v>36.829331159299898</v>
      </c>
      <c r="C731">
        <v>17.7201279527</v>
      </c>
      <c r="D731">
        <v>0.48114172576300002</v>
      </c>
      <c r="E731" t="str">
        <f t="shared" si="11"/>
        <v>53035</v>
      </c>
      <c r="F731" t="str">
        <f>VLOOKUP(E731,FIPS!A:B,2,FALSE)</f>
        <v>Kitsap</v>
      </c>
    </row>
    <row r="732" spans="1:6" x14ac:dyDescent="0.25">
      <c r="A732">
        <v>53035091302</v>
      </c>
      <c r="B732">
        <v>34.898886984500002</v>
      </c>
      <c r="C732">
        <v>92.1089213156</v>
      </c>
      <c r="D732">
        <v>2.6393082781300001</v>
      </c>
      <c r="E732" t="str">
        <f t="shared" si="11"/>
        <v>53035</v>
      </c>
      <c r="F732" t="str">
        <f>VLOOKUP(E732,FIPS!A:B,2,FALSE)</f>
        <v>Kitsap</v>
      </c>
    </row>
    <row r="733" spans="1:6" x14ac:dyDescent="0.25">
      <c r="A733">
        <v>53035091400</v>
      </c>
      <c r="B733">
        <v>12.0978871834999</v>
      </c>
      <c r="C733">
        <v>44.466812765599897</v>
      </c>
      <c r="D733">
        <v>3.6755850084500001</v>
      </c>
      <c r="E733" t="str">
        <f t="shared" si="11"/>
        <v>53035</v>
      </c>
      <c r="F733" t="str">
        <f>VLOOKUP(E733,FIPS!A:B,2,FALSE)</f>
        <v>Kitsap</v>
      </c>
    </row>
    <row r="734" spans="1:6" x14ac:dyDescent="0.25">
      <c r="A734">
        <v>53035091500</v>
      </c>
      <c r="B734">
        <v>7.84832138199</v>
      </c>
      <c r="C734">
        <v>32.648382900599898</v>
      </c>
      <c r="D734">
        <v>4.1599192122200002</v>
      </c>
      <c r="E734" t="str">
        <f t="shared" si="11"/>
        <v>53035</v>
      </c>
      <c r="F734" t="str">
        <f>VLOOKUP(E734,FIPS!A:B,2,FALSE)</f>
        <v>Kitsap</v>
      </c>
    </row>
    <row r="735" spans="1:6" x14ac:dyDescent="0.25">
      <c r="A735">
        <v>53035091600</v>
      </c>
      <c r="B735">
        <v>4.7752782256500002</v>
      </c>
      <c r="C735">
        <v>20.1011877938999</v>
      </c>
      <c r="D735">
        <v>4.2094275650600004</v>
      </c>
      <c r="E735" t="str">
        <f t="shared" si="11"/>
        <v>53035</v>
      </c>
      <c r="F735" t="str">
        <f>VLOOKUP(E735,FIPS!A:B,2,FALSE)</f>
        <v>Kitsap</v>
      </c>
    </row>
    <row r="736" spans="1:6" x14ac:dyDescent="0.25">
      <c r="A736">
        <v>53035091700</v>
      </c>
      <c r="B736">
        <v>9.4731022555400006</v>
      </c>
      <c r="C736">
        <v>10.054960914400001</v>
      </c>
      <c r="D736">
        <v>1.06142218707</v>
      </c>
      <c r="E736" t="str">
        <f t="shared" si="11"/>
        <v>53035</v>
      </c>
      <c r="F736" t="str">
        <f>VLOOKUP(E736,FIPS!A:B,2,FALSE)</f>
        <v>Kitsap</v>
      </c>
    </row>
    <row r="737" spans="1:6" x14ac:dyDescent="0.25">
      <c r="A737">
        <v>53035091800</v>
      </c>
      <c r="B737">
        <v>7.9965241005100003</v>
      </c>
      <c r="C737">
        <v>13.791151467100001</v>
      </c>
      <c r="D737">
        <v>1.72464326922</v>
      </c>
      <c r="E737" t="str">
        <f t="shared" si="11"/>
        <v>53035</v>
      </c>
      <c r="F737" t="str">
        <f>VLOOKUP(E737,FIPS!A:B,2,FALSE)</f>
        <v>Kitsap</v>
      </c>
    </row>
    <row r="738" spans="1:6" x14ac:dyDescent="0.25">
      <c r="A738">
        <v>53035091900</v>
      </c>
      <c r="B738">
        <v>5.7732023269799999</v>
      </c>
      <c r="C738">
        <v>22.2867028617</v>
      </c>
      <c r="D738">
        <v>3.8603710037200001</v>
      </c>
      <c r="E738" t="str">
        <f t="shared" si="11"/>
        <v>53035</v>
      </c>
      <c r="F738" t="str">
        <f>VLOOKUP(E738,FIPS!A:B,2,FALSE)</f>
        <v>Kitsap</v>
      </c>
    </row>
    <row r="739" spans="1:6" x14ac:dyDescent="0.25">
      <c r="A739">
        <v>53035092000</v>
      </c>
      <c r="B739">
        <v>189.183396340999</v>
      </c>
      <c r="C739">
        <v>92.557851576199894</v>
      </c>
      <c r="D739">
        <v>0.48924933882299998</v>
      </c>
      <c r="E739" t="str">
        <f t="shared" si="11"/>
        <v>53035</v>
      </c>
      <c r="F739" t="str">
        <f>VLOOKUP(E739,FIPS!A:B,2,FALSE)</f>
        <v>Kitsap</v>
      </c>
    </row>
    <row r="740" spans="1:6" x14ac:dyDescent="0.25">
      <c r="A740">
        <v>53035092100</v>
      </c>
      <c r="B740">
        <v>67.005159834300002</v>
      </c>
      <c r="C740">
        <v>148.31005436999899</v>
      </c>
      <c r="D740">
        <v>2.21341244072</v>
      </c>
      <c r="E740" t="str">
        <f t="shared" si="11"/>
        <v>53035</v>
      </c>
      <c r="F740" t="str">
        <f>VLOOKUP(E740,FIPS!A:B,2,FALSE)</f>
        <v>Kitsap</v>
      </c>
    </row>
    <row r="741" spans="1:6" x14ac:dyDescent="0.25">
      <c r="A741">
        <v>53035092200</v>
      </c>
      <c r="B741">
        <v>7.2155993375199996</v>
      </c>
      <c r="C741">
        <v>41.2423863138999</v>
      </c>
      <c r="D741">
        <v>5.7157256638999998</v>
      </c>
      <c r="E741" t="str">
        <f t="shared" si="11"/>
        <v>53035</v>
      </c>
      <c r="F741" t="str">
        <f>VLOOKUP(E741,FIPS!A:B,2,FALSE)</f>
        <v>Kitsap</v>
      </c>
    </row>
    <row r="742" spans="1:6" x14ac:dyDescent="0.25">
      <c r="A742">
        <v>53035092300</v>
      </c>
      <c r="B742">
        <v>6.9285898990500003</v>
      </c>
      <c r="C742">
        <v>24.628046910799899</v>
      </c>
      <c r="D742">
        <v>3.5545539957800001</v>
      </c>
      <c r="E742" t="str">
        <f t="shared" si="11"/>
        <v>53035</v>
      </c>
      <c r="F742" t="str">
        <f>VLOOKUP(E742,FIPS!A:B,2,FALSE)</f>
        <v>Kitsap</v>
      </c>
    </row>
    <row r="743" spans="1:6" x14ac:dyDescent="0.25">
      <c r="A743">
        <v>53035092400</v>
      </c>
      <c r="B743">
        <v>5.6819743154799998</v>
      </c>
      <c r="C743">
        <v>11.5808459637</v>
      </c>
      <c r="D743">
        <v>2.03817288159</v>
      </c>
      <c r="E743" t="str">
        <f t="shared" si="11"/>
        <v>53035</v>
      </c>
      <c r="F743" t="str">
        <f>VLOOKUP(E743,FIPS!A:B,2,FALSE)</f>
        <v>Kitsap</v>
      </c>
    </row>
    <row r="744" spans="1:6" x14ac:dyDescent="0.25">
      <c r="A744">
        <v>53035092500</v>
      </c>
      <c r="B744">
        <v>15.305978182300001</v>
      </c>
      <c r="C744">
        <v>28.898700362100001</v>
      </c>
      <c r="D744">
        <v>1.88806621948</v>
      </c>
      <c r="E744" t="str">
        <f t="shared" si="11"/>
        <v>53035</v>
      </c>
      <c r="F744" t="str">
        <f>VLOOKUP(E744,FIPS!A:B,2,FALSE)</f>
        <v>Kitsap</v>
      </c>
    </row>
    <row r="745" spans="1:6" x14ac:dyDescent="0.25">
      <c r="A745">
        <v>53035092600</v>
      </c>
      <c r="B745">
        <v>15.4349040083</v>
      </c>
      <c r="C745">
        <v>12.5433339552</v>
      </c>
      <c r="D745">
        <v>0.81266031511799997</v>
      </c>
      <c r="E745" t="str">
        <f t="shared" si="11"/>
        <v>53035</v>
      </c>
      <c r="F745" t="str">
        <f>VLOOKUP(E745,FIPS!A:B,2,FALSE)</f>
        <v>Kitsap</v>
      </c>
    </row>
    <row r="746" spans="1:6" x14ac:dyDescent="0.25">
      <c r="A746">
        <v>53035092701</v>
      </c>
      <c r="B746">
        <v>23.753043213400002</v>
      </c>
      <c r="C746">
        <v>30.9238062057</v>
      </c>
      <c r="D746">
        <v>1.3018881803</v>
      </c>
      <c r="E746" t="str">
        <f t="shared" si="11"/>
        <v>53035</v>
      </c>
      <c r="F746" t="str">
        <f>VLOOKUP(E746,FIPS!A:B,2,FALSE)</f>
        <v>Kitsap</v>
      </c>
    </row>
    <row r="747" spans="1:6" x14ac:dyDescent="0.25">
      <c r="A747">
        <v>53035092704</v>
      </c>
      <c r="B747">
        <v>23.5946180062999</v>
      </c>
      <c r="C747">
        <v>17.3300855236999</v>
      </c>
      <c r="D747">
        <v>0.73449315937500004</v>
      </c>
      <c r="E747" t="str">
        <f t="shared" si="11"/>
        <v>53035</v>
      </c>
      <c r="F747" t="str">
        <f>VLOOKUP(E747,FIPS!A:B,2,FALSE)</f>
        <v>Kitsap</v>
      </c>
    </row>
    <row r="748" spans="1:6" x14ac:dyDescent="0.25">
      <c r="A748">
        <v>53035092801</v>
      </c>
      <c r="B748">
        <v>11.164632339200001</v>
      </c>
      <c r="C748">
        <v>26.4674313937</v>
      </c>
      <c r="D748">
        <v>2.3706496183299999</v>
      </c>
      <c r="E748" t="str">
        <f t="shared" si="11"/>
        <v>53035</v>
      </c>
      <c r="F748" t="str">
        <f>VLOOKUP(E748,FIPS!A:B,2,FALSE)</f>
        <v>Kitsap</v>
      </c>
    </row>
    <row r="749" spans="1:6" x14ac:dyDescent="0.25">
      <c r="A749">
        <v>53035092802</v>
      </c>
      <c r="B749">
        <v>26.4615982746</v>
      </c>
      <c r="C749">
        <v>20.321058642299899</v>
      </c>
      <c r="D749">
        <v>0.76794524772899997</v>
      </c>
      <c r="E749" t="str">
        <f t="shared" si="11"/>
        <v>53035</v>
      </c>
      <c r="F749" t="str">
        <f>VLOOKUP(E749,FIPS!A:B,2,FALSE)</f>
        <v>Kitsap</v>
      </c>
    </row>
    <row r="750" spans="1:6" x14ac:dyDescent="0.25">
      <c r="A750">
        <v>53035092803</v>
      </c>
      <c r="B750">
        <v>17.512270682</v>
      </c>
      <c r="C750">
        <v>10.6994331852</v>
      </c>
      <c r="D750">
        <v>0.61096778250399997</v>
      </c>
      <c r="E750" t="str">
        <f t="shared" si="11"/>
        <v>53035</v>
      </c>
      <c r="F750" t="str">
        <f>VLOOKUP(E750,FIPS!A:B,2,FALSE)</f>
        <v>Kitsap</v>
      </c>
    </row>
    <row r="751" spans="1:6" x14ac:dyDescent="0.25">
      <c r="A751">
        <v>53035092901</v>
      </c>
      <c r="B751">
        <v>66.464437456200002</v>
      </c>
      <c r="C751">
        <v>68.755495193800002</v>
      </c>
      <c r="D751">
        <v>1.0344704299800001</v>
      </c>
      <c r="E751" t="str">
        <f t="shared" si="11"/>
        <v>53035</v>
      </c>
      <c r="F751" t="str">
        <f>VLOOKUP(E751,FIPS!A:B,2,FALSE)</f>
        <v>Kitsap</v>
      </c>
    </row>
    <row r="752" spans="1:6" x14ac:dyDescent="0.25">
      <c r="A752">
        <v>53035092902</v>
      </c>
      <c r="B752">
        <v>25.8979703149</v>
      </c>
      <c r="C752">
        <v>85.903697022700001</v>
      </c>
      <c r="D752">
        <v>3.31700499994</v>
      </c>
      <c r="E752" t="str">
        <f t="shared" si="11"/>
        <v>53035</v>
      </c>
      <c r="F752" t="str">
        <f>VLOOKUP(E752,FIPS!A:B,2,FALSE)</f>
        <v>Kitsap</v>
      </c>
    </row>
    <row r="753" spans="1:6" x14ac:dyDescent="0.25">
      <c r="A753">
        <v>53035940000</v>
      </c>
      <c r="B753">
        <v>14.6750481593999</v>
      </c>
      <c r="C753">
        <v>11.8947451824999</v>
      </c>
      <c r="D753">
        <v>0.81054215654399997</v>
      </c>
      <c r="E753" t="str">
        <f t="shared" si="11"/>
        <v>53035</v>
      </c>
      <c r="F753" t="str">
        <f>VLOOKUP(E753,FIPS!A:B,2,FALSE)</f>
        <v>Kitsap</v>
      </c>
    </row>
    <row r="754" spans="1:6" x14ac:dyDescent="0.25">
      <c r="A754">
        <v>53035940100</v>
      </c>
      <c r="B754">
        <v>31.208109561000001</v>
      </c>
      <c r="C754">
        <v>44.037347514300002</v>
      </c>
      <c r="D754">
        <v>1.4110866737400001</v>
      </c>
      <c r="E754" t="str">
        <f t="shared" si="11"/>
        <v>53035</v>
      </c>
      <c r="F754" t="str">
        <f>VLOOKUP(E754,FIPS!A:B,2,FALSE)</f>
        <v>Kitsap</v>
      </c>
    </row>
    <row r="755" spans="1:6" x14ac:dyDescent="0.25">
      <c r="A755">
        <v>53035990100</v>
      </c>
      <c r="B755">
        <v>262.07314699199901</v>
      </c>
      <c r="C755">
        <v>88.890256584499895</v>
      </c>
      <c r="D755">
        <v>0.33918109354100001</v>
      </c>
      <c r="E755" t="str">
        <f t="shared" si="11"/>
        <v>53035</v>
      </c>
      <c r="F755" t="str">
        <f>VLOOKUP(E755,FIPS!A:B,2,FALSE)</f>
        <v>Kitsap</v>
      </c>
    </row>
    <row r="756" spans="1:6" x14ac:dyDescent="0.25">
      <c r="A756">
        <v>53037975100</v>
      </c>
      <c r="B756">
        <v>1692.4333792100001</v>
      </c>
      <c r="C756">
        <v>776.99172898400002</v>
      </c>
      <c r="D756">
        <v>0.45909737926999999</v>
      </c>
      <c r="E756" t="str">
        <f t="shared" si="11"/>
        <v>53037</v>
      </c>
      <c r="F756" t="str">
        <f>VLOOKUP(E756,FIPS!A:B,2,FALSE)</f>
        <v>Kittitas</v>
      </c>
    </row>
    <row r="757" spans="1:6" x14ac:dyDescent="0.25">
      <c r="A757">
        <v>53037975200</v>
      </c>
      <c r="B757">
        <v>1435.7266069899899</v>
      </c>
      <c r="C757">
        <v>855.26338819</v>
      </c>
      <c r="D757">
        <v>0.59570073022699999</v>
      </c>
      <c r="E757" t="str">
        <f t="shared" si="11"/>
        <v>53037</v>
      </c>
      <c r="F757" t="str">
        <f>VLOOKUP(E757,FIPS!A:B,2,FALSE)</f>
        <v>Kittitas</v>
      </c>
    </row>
    <row r="758" spans="1:6" x14ac:dyDescent="0.25">
      <c r="A758">
        <v>53037975300</v>
      </c>
      <c r="B758">
        <v>1440.85607065</v>
      </c>
      <c r="C758">
        <v>296.324253677</v>
      </c>
      <c r="D758">
        <v>0.205658469096</v>
      </c>
      <c r="E758" t="str">
        <f t="shared" si="11"/>
        <v>53037</v>
      </c>
      <c r="F758" t="str">
        <f>VLOOKUP(E758,FIPS!A:B,2,FALSE)</f>
        <v>Kittitas</v>
      </c>
    </row>
    <row r="759" spans="1:6" x14ac:dyDescent="0.25">
      <c r="A759">
        <v>53037975401</v>
      </c>
      <c r="B759">
        <v>5.9250117817600003</v>
      </c>
      <c r="C759">
        <v>11.4875469826</v>
      </c>
      <c r="D759">
        <v>1.9388226396399999</v>
      </c>
      <c r="E759" t="str">
        <f t="shared" si="11"/>
        <v>53037</v>
      </c>
      <c r="F759" t="str">
        <f>VLOOKUP(E759,FIPS!A:B,2,FALSE)</f>
        <v>Kittitas</v>
      </c>
    </row>
    <row r="760" spans="1:6" x14ac:dyDescent="0.25">
      <c r="A760">
        <v>53037975402</v>
      </c>
      <c r="B760">
        <v>13.281845594</v>
      </c>
      <c r="C760">
        <v>45.565999296199898</v>
      </c>
      <c r="D760">
        <v>3.4306978630099998</v>
      </c>
      <c r="E760" t="str">
        <f t="shared" si="11"/>
        <v>53037</v>
      </c>
      <c r="F760" t="str">
        <f>VLOOKUP(E760,FIPS!A:B,2,FALSE)</f>
        <v>Kittitas</v>
      </c>
    </row>
    <row r="761" spans="1:6" x14ac:dyDescent="0.25">
      <c r="A761">
        <v>53037975500</v>
      </c>
      <c r="B761">
        <v>15.2216108104</v>
      </c>
      <c r="C761">
        <v>64.994547724599897</v>
      </c>
      <c r="D761">
        <v>4.2698863171700001</v>
      </c>
      <c r="E761" t="str">
        <f t="shared" si="11"/>
        <v>53037</v>
      </c>
      <c r="F761" t="str">
        <f>VLOOKUP(E761,FIPS!A:B,2,FALSE)</f>
        <v>Kittitas</v>
      </c>
    </row>
    <row r="762" spans="1:6" x14ac:dyDescent="0.25">
      <c r="A762">
        <v>53037975600</v>
      </c>
      <c r="B762">
        <v>7.8550220297699997</v>
      </c>
      <c r="C762">
        <v>45.784978557599899</v>
      </c>
      <c r="D762">
        <v>5.8287524062999996</v>
      </c>
      <c r="E762" t="str">
        <f t="shared" si="11"/>
        <v>53037</v>
      </c>
      <c r="F762" t="str">
        <f>VLOOKUP(E762,FIPS!A:B,2,FALSE)</f>
        <v>Kittitas</v>
      </c>
    </row>
    <row r="763" spans="1:6" x14ac:dyDescent="0.25">
      <c r="A763">
        <v>53037975700</v>
      </c>
      <c r="B763">
        <v>1010.19692918</v>
      </c>
      <c r="C763">
        <v>721.06570378699905</v>
      </c>
      <c r="D763">
        <v>0.71378726559000005</v>
      </c>
      <c r="E763" t="str">
        <f t="shared" si="11"/>
        <v>53037</v>
      </c>
      <c r="F763" t="str">
        <f>VLOOKUP(E763,FIPS!A:B,2,FALSE)</f>
        <v>Kittitas</v>
      </c>
    </row>
    <row r="764" spans="1:6" x14ac:dyDescent="0.25">
      <c r="A764">
        <v>53039950100</v>
      </c>
      <c r="B764">
        <v>3126.6383098800002</v>
      </c>
      <c r="C764">
        <v>747.43623051099905</v>
      </c>
      <c r="D764">
        <v>0.23905426737400001</v>
      </c>
      <c r="E764" t="str">
        <f t="shared" si="11"/>
        <v>53039</v>
      </c>
      <c r="F764" t="str">
        <f>VLOOKUP(E764,FIPS!A:B,2,FALSE)</f>
        <v>Klickitat</v>
      </c>
    </row>
    <row r="765" spans="1:6" x14ac:dyDescent="0.25">
      <c r="A765">
        <v>53039950200</v>
      </c>
      <c r="B765">
        <v>864.51844048999897</v>
      </c>
      <c r="C765">
        <v>338.605066712</v>
      </c>
      <c r="D765">
        <v>0.39166899264799998</v>
      </c>
      <c r="E765" t="str">
        <f t="shared" si="11"/>
        <v>53039</v>
      </c>
      <c r="F765" t="str">
        <f>VLOOKUP(E765,FIPS!A:B,2,FALSE)</f>
        <v>Klickitat</v>
      </c>
    </row>
    <row r="766" spans="1:6" x14ac:dyDescent="0.25">
      <c r="A766">
        <v>53039950300</v>
      </c>
      <c r="B766">
        <v>595.01348107599904</v>
      </c>
      <c r="C766">
        <v>117.747933594</v>
      </c>
      <c r="D766">
        <v>0.19789120303800001</v>
      </c>
      <c r="E766" t="str">
        <f t="shared" si="11"/>
        <v>53039</v>
      </c>
      <c r="F766" t="str">
        <f>VLOOKUP(E766,FIPS!A:B,2,FALSE)</f>
        <v>Klickitat</v>
      </c>
    </row>
    <row r="767" spans="1:6" x14ac:dyDescent="0.25">
      <c r="A767">
        <v>53041970100</v>
      </c>
      <c r="B767">
        <v>419.39178260599903</v>
      </c>
      <c r="C767">
        <v>94.221892189200005</v>
      </c>
      <c r="D767">
        <v>0.22466318153299999</v>
      </c>
      <c r="E767" t="str">
        <f t="shared" si="11"/>
        <v>53041</v>
      </c>
      <c r="F767" t="str">
        <f>VLOOKUP(E767,FIPS!A:B,2,FALSE)</f>
        <v>Lewis</v>
      </c>
    </row>
    <row r="768" spans="1:6" x14ac:dyDescent="0.25">
      <c r="A768">
        <v>53041970200</v>
      </c>
      <c r="B768">
        <v>32.9688578365</v>
      </c>
      <c r="C768">
        <v>107.397647891999</v>
      </c>
      <c r="D768">
        <v>3.2575483331799999</v>
      </c>
      <c r="E768" t="str">
        <f t="shared" si="11"/>
        <v>53041</v>
      </c>
      <c r="F768" t="str">
        <f>VLOOKUP(E768,FIPS!A:B,2,FALSE)</f>
        <v>Lewis</v>
      </c>
    </row>
    <row r="769" spans="1:6" x14ac:dyDescent="0.25">
      <c r="A769">
        <v>53041970300</v>
      </c>
      <c r="B769">
        <v>14.2348249675</v>
      </c>
      <c r="C769">
        <v>61.524543882499898</v>
      </c>
      <c r="D769">
        <v>4.3221145341099998</v>
      </c>
      <c r="E769" t="str">
        <f t="shared" si="11"/>
        <v>53041</v>
      </c>
      <c r="F769" t="str">
        <f>VLOOKUP(E769,FIPS!A:B,2,FALSE)</f>
        <v>Lewis</v>
      </c>
    </row>
    <row r="770" spans="1:6" x14ac:dyDescent="0.25">
      <c r="A770">
        <v>53041970400</v>
      </c>
      <c r="B770">
        <v>33.504115718100003</v>
      </c>
      <c r="C770">
        <v>106.155665829</v>
      </c>
      <c r="D770">
        <v>3.1684365802199999</v>
      </c>
      <c r="E770" t="str">
        <f t="shared" si="11"/>
        <v>53041</v>
      </c>
      <c r="F770" t="str">
        <f>VLOOKUP(E770,FIPS!A:B,2,FALSE)</f>
        <v>Lewis</v>
      </c>
    </row>
    <row r="771" spans="1:6" x14ac:dyDescent="0.25">
      <c r="A771">
        <v>53041970500</v>
      </c>
      <c r="B771">
        <v>2.3550615269000001</v>
      </c>
      <c r="C771">
        <v>19.7588911205</v>
      </c>
      <c r="D771">
        <v>8.3899681154000003</v>
      </c>
      <c r="E771" t="str">
        <f t="shared" ref="E771:E834" si="12">LEFT(A771,5)</f>
        <v>53041</v>
      </c>
      <c r="F771" t="str">
        <f>VLOOKUP(E771,FIPS!A:B,2,FALSE)</f>
        <v>Lewis</v>
      </c>
    </row>
    <row r="772" spans="1:6" x14ac:dyDescent="0.25">
      <c r="A772">
        <v>53041970600</v>
      </c>
      <c r="B772">
        <v>1.1617600926</v>
      </c>
      <c r="C772">
        <v>11.3689407728</v>
      </c>
      <c r="D772">
        <v>9.7859625625100009</v>
      </c>
      <c r="E772" t="str">
        <f t="shared" si="12"/>
        <v>53041</v>
      </c>
      <c r="F772" t="str">
        <f>VLOOKUP(E772,FIPS!A:B,2,FALSE)</f>
        <v>Lewis</v>
      </c>
    </row>
    <row r="773" spans="1:6" x14ac:dyDescent="0.25">
      <c r="A773">
        <v>53041970700</v>
      </c>
      <c r="B773">
        <v>11.941579279400001</v>
      </c>
      <c r="C773">
        <v>59.298143548900001</v>
      </c>
      <c r="D773">
        <v>4.9656868795599998</v>
      </c>
      <c r="E773" t="str">
        <f t="shared" si="12"/>
        <v>53041</v>
      </c>
      <c r="F773" t="str">
        <f>VLOOKUP(E773,FIPS!A:B,2,FALSE)</f>
        <v>Lewis</v>
      </c>
    </row>
    <row r="774" spans="1:6" x14ac:dyDescent="0.25">
      <c r="A774">
        <v>53041970800</v>
      </c>
      <c r="B774">
        <v>35.184008874</v>
      </c>
      <c r="C774">
        <v>145.742806540999</v>
      </c>
      <c r="D774">
        <v>4.1423024608399999</v>
      </c>
      <c r="E774" t="str">
        <f t="shared" si="12"/>
        <v>53041</v>
      </c>
      <c r="F774" t="str">
        <f>VLOOKUP(E774,FIPS!A:B,2,FALSE)</f>
        <v>Lewis</v>
      </c>
    </row>
    <row r="775" spans="1:6" x14ac:dyDescent="0.25">
      <c r="A775">
        <v>53041970900</v>
      </c>
      <c r="B775">
        <v>1.7392727458999999</v>
      </c>
      <c r="C775">
        <v>12.9523269948</v>
      </c>
      <c r="D775">
        <v>7.4469786439999996</v>
      </c>
      <c r="E775" t="str">
        <f t="shared" si="12"/>
        <v>53041</v>
      </c>
      <c r="F775" t="str">
        <f>VLOOKUP(E775,FIPS!A:B,2,FALSE)</f>
        <v>Lewis</v>
      </c>
    </row>
    <row r="776" spans="1:6" x14ac:dyDescent="0.25">
      <c r="A776">
        <v>53041971000</v>
      </c>
      <c r="B776">
        <v>9.2372023958899998</v>
      </c>
      <c r="C776">
        <v>79.624995569099895</v>
      </c>
      <c r="D776">
        <v>8.6200336591699998</v>
      </c>
      <c r="E776" t="str">
        <f t="shared" si="12"/>
        <v>53041</v>
      </c>
      <c r="F776" t="str">
        <f>VLOOKUP(E776,FIPS!A:B,2,FALSE)</f>
        <v>Lewis</v>
      </c>
    </row>
    <row r="777" spans="1:6" x14ac:dyDescent="0.25">
      <c r="A777">
        <v>53041971100</v>
      </c>
      <c r="B777">
        <v>328.48122773199901</v>
      </c>
      <c r="C777">
        <v>51.308669738699898</v>
      </c>
      <c r="D777">
        <v>0.156199701557</v>
      </c>
      <c r="E777" t="str">
        <f t="shared" si="12"/>
        <v>53041</v>
      </c>
      <c r="F777" t="str">
        <f>VLOOKUP(E777,FIPS!A:B,2,FALSE)</f>
        <v>Lewis</v>
      </c>
    </row>
    <row r="778" spans="1:6" x14ac:dyDescent="0.25">
      <c r="A778">
        <v>53041971200</v>
      </c>
      <c r="B778">
        <v>134.93806128200001</v>
      </c>
      <c r="C778">
        <v>69.679109218600004</v>
      </c>
      <c r="D778">
        <v>0.51637846695400003</v>
      </c>
      <c r="E778" t="str">
        <f t="shared" si="12"/>
        <v>53041</v>
      </c>
      <c r="F778" t="str">
        <f>VLOOKUP(E778,FIPS!A:B,2,FALSE)</f>
        <v>Lewis</v>
      </c>
    </row>
    <row r="779" spans="1:6" x14ac:dyDescent="0.25">
      <c r="A779">
        <v>53041971300</v>
      </c>
      <c r="B779">
        <v>99.229260603599897</v>
      </c>
      <c r="C779">
        <v>268.23706483500001</v>
      </c>
      <c r="D779">
        <v>2.7032053166900001</v>
      </c>
      <c r="E779" t="str">
        <f t="shared" si="12"/>
        <v>53041</v>
      </c>
      <c r="F779" t="str">
        <f>VLOOKUP(E779,FIPS!A:B,2,FALSE)</f>
        <v>Lewis</v>
      </c>
    </row>
    <row r="780" spans="1:6" x14ac:dyDescent="0.25">
      <c r="A780">
        <v>53041971400</v>
      </c>
      <c r="B780">
        <v>51.324345102099898</v>
      </c>
      <c r="C780">
        <v>175.962935335</v>
      </c>
      <c r="D780">
        <v>3.4284496954599999</v>
      </c>
      <c r="E780" t="str">
        <f t="shared" si="12"/>
        <v>53041</v>
      </c>
      <c r="F780" t="str">
        <f>VLOOKUP(E780,FIPS!A:B,2,FALSE)</f>
        <v>Lewis</v>
      </c>
    </row>
    <row r="781" spans="1:6" x14ac:dyDescent="0.25">
      <c r="A781">
        <v>53041971500</v>
      </c>
      <c r="B781">
        <v>659.10942175499895</v>
      </c>
      <c r="C781">
        <v>220.509820174</v>
      </c>
      <c r="D781">
        <v>0.334557226609</v>
      </c>
      <c r="E781" t="str">
        <f t="shared" si="12"/>
        <v>53041</v>
      </c>
      <c r="F781" t="str">
        <f>VLOOKUP(E781,FIPS!A:B,2,FALSE)</f>
        <v>Lewis</v>
      </c>
    </row>
    <row r="782" spans="1:6" x14ac:dyDescent="0.25">
      <c r="A782">
        <v>53041971600</v>
      </c>
      <c r="B782">
        <v>170.584744688</v>
      </c>
      <c r="C782">
        <v>230.23234256500001</v>
      </c>
      <c r="D782">
        <v>1.3496654873</v>
      </c>
      <c r="E782" t="str">
        <f t="shared" si="12"/>
        <v>53041</v>
      </c>
      <c r="F782" t="str">
        <f>VLOOKUP(E782,FIPS!A:B,2,FALSE)</f>
        <v>Lewis</v>
      </c>
    </row>
    <row r="783" spans="1:6" x14ac:dyDescent="0.25">
      <c r="A783">
        <v>53041971700</v>
      </c>
      <c r="B783">
        <v>647.28872083099895</v>
      </c>
      <c r="C783">
        <v>145.73013408099899</v>
      </c>
      <c r="D783">
        <v>0.22513930706800001</v>
      </c>
      <c r="E783" t="str">
        <f t="shared" si="12"/>
        <v>53041</v>
      </c>
      <c r="F783" t="str">
        <f>VLOOKUP(E783,FIPS!A:B,2,FALSE)</f>
        <v>Lewis</v>
      </c>
    </row>
    <row r="784" spans="1:6" x14ac:dyDescent="0.25">
      <c r="A784">
        <v>53041971800</v>
      </c>
      <c r="B784">
        <v>1046.87543536</v>
      </c>
      <c r="C784">
        <v>104.515126591</v>
      </c>
      <c r="D784">
        <v>9.9835303285200003E-2</v>
      </c>
      <c r="E784" t="str">
        <f t="shared" si="12"/>
        <v>53041</v>
      </c>
      <c r="F784" t="str">
        <f>VLOOKUP(E784,FIPS!A:B,2,FALSE)</f>
        <v>Lewis</v>
      </c>
    </row>
    <row r="785" spans="1:6" x14ac:dyDescent="0.25">
      <c r="A785">
        <v>53041971900</v>
      </c>
      <c r="B785">
        <v>527.95286809499896</v>
      </c>
      <c r="C785">
        <v>74.948621218499895</v>
      </c>
      <c r="D785">
        <v>0.141960818376</v>
      </c>
      <c r="E785" t="str">
        <f t="shared" si="12"/>
        <v>53041</v>
      </c>
      <c r="F785" t="str">
        <f>VLOOKUP(E785,FIPS!A:B,2,FALSE)</f>
        <v>Lewis</v>
      </c>
    </row>
    <row r="786" spans="1:6" x14ac:dyDescent="0.25">
      <c r="A786">
        <v>53041972000</v>
      </c>
      <c r="B786">
        <v>1640.6236054000001</v>
      </c>
      <c r="C786">
        <v>124.788612237</v>
      </c>
      <c r="D786">
        <v>7.6061694971500005E-2</v>
      </c>
      <c r="E786" t="str">
        <f t="shared" si="12"/>
        <v>53041</v>
      </c>
      <c r="F786" t="str">
        <f>VLOOKUP(E786,FIPS!A:B,2,FALSE)</f>
        <v>Lewis</v>
      </c>
    </row>
    <row r="787" spans="1:6" x14ac:dyDescent="0.25">
      <c r="A787">
        <v>53043960100</v>
      </c>
      <c r="B787">
        <v>4.5994570596099997</v>
      </c>
      <c r="C787">
        <v>2.7851015651700002</v>
      </c>
      <c r="D787">
        <v>0.60552833281700003</v>
      </c>
      <c r="E787" t="str">
        <f t="shared" si="12"/>
        <v>53043</v>
      </c>
      <c r="F787" t="str">
        <f>VLOOKUP(E787,FIPS!A:B,2,FALSE)</f>
        <v>Lincoln</v>
      </c>
    </row>
    <row r="788" spans="1:6" x14ac:dyDescent="0.25">
      <c r="A788">
        <v>53043960200</v>
      </c>
      <c r="B788">
        <v>1332.0098073199899</v>
      </c>
      <c r="C788">
        <v>311.82850889000002</v>
      </c>
      <c r="D788">
        <v>0.23410376348299999</v>
      </c>
      <c r="E788" t="str">
        <f t="shared" si="12"/>
        <v>53043</v>
      </c>
      <c r="F788" t="str">
        <f>VLOOKUP(E788,FIPS!A:B,2,FALSE)</f>
        <v>Lincoln</v>
      </c>
    </row>
    <row r="789" spans="1:6" x14ac:dyDescent="0.25">
      <c r="A789">
        <v>53043960300</v>
      </c>
      <c r="B789">
        <v>1815.85497642</v>
      </c>
      <c r="C789">
        <v>328.98624192900002</v>
      </c>
      <c r="D789">
        <v>0.18117429321199999</v>
      </c>
      <c r="E789" t="str">
        <f t="shared" si="12"/>
        <v>53043</v>
      </c>
      <c r="F789" t="str">
        <f>VLOOKUP(E789,FIPS!A:B,2,FALSE)</f>
        <v>Lincoln</v>
      </c>
    </row>
    <row r="790" spans="1:6" x14ac:dyDescent="0.25">
      <c r="A790">
        <v>53043960400</v>
      </c>
      <c r="B790">
        <v>2485.8106448399899</v>
      </c>
      <c r="C790">
        <v>1136.8255302099899</v>
      </c>
      <c r="D790">
        <v>0.45732587579400003</v>
      </c>
      <c r="E790" t="str">
        <f t="shared" si="12"/>
        <v>53043</v>
      </c>
      <c r="F790" t="str">
        <f>VLOOKUP(E790,FIPS!A:B,2,FALSE)</f>
        <v>Lincoln</v>
      </c>
    </row>
    <row r="791" spans="1:6" x14ac:dyDescent="0.25">
      <c r="A791">
        <v>53045940000</v>
      </c>
      <c r="B791">
        <v>20.3064705823999</v>
      </c>
      <c r="C791">
        <v>7.0113298344299997</v>
      </c>
      <c r="D791">
        <v>0.34527565024099999</v>
      </c>
      <c r="E791" t="str">
        <f t="shared" si="12"/>
        <v>53045</v>
      </c>
      <c r="F791" t="str">
        <f>VLOOKUP(E791,FIPS!A:B,2,FALSE)</f>
        <v>Mason</v>
      </c>
    </row>
    <row r="792" spans="1:6" x14ac:dyDescent="0.25">
      <c r="A792">
        <v>53045960100</v>
      </c>
      <c r="B792">
        <v>876.52743158700002</v>
      </c>
      <c r="C792">
        <v>17.0272201097</v>
      </c>
      <c r="D792">
        <v>1.9425769800299999E-2</v>
      </c>
      <c r="E792" t="str">
        <f t="shared" si="12"/>
        <v>53045</v>
      </c>
      <c r="F792" t="str">
        <f>VLOOKUP(E792,FIPS!A:B,2,FALSE)</f>
        <v>Mason</v>
      </c>
    </row>
    <row r="793" spans="1:6" x14ac:dyDescent="0.25">
      <c r="A793">
        <v>53045960200</v>
      </c>
      <c r="B793">
        <v>591.27479407299904</v>
      </c>
      <c r="C793">
        <v>84.789018618599897</v>
      </c>
      <c r="D793">
        <v>0.14340036048999999</v>
      </c>
      <c r="E793" t="str">
        <f t="shared" si="12"/>
        <v>53045</v>
      </c>
      <c r="F793" t="str">
        <f>VLOOKUP(E793,FIPS!A:B,2,FALSE)</f>
        <v>Mason</v>
      </c>
    </row>
    <row r="794" spans="1:6" x14ac:dyDescent="0.25">
      <c r="A794">
        <v>53045960300</v>
      </c>
      <c r="B794">
        <v>254.15771358699899</v>
      </c>
      <c r="C794">
        <v>62.580321527599899</v>
      </c>
      <c r="D794">
        <v>0.246226331849</v>
      </c>
      <c r="E794" t="str">
        <f t="shared" si="12"/>
        <v>53045</v>
      </c>
      <c r="F794" t="str">
        <f>VLOOKUP(E794,FIPS!A:B,2,FALSE)</f>
        <v>Mason</v>
      </c>
    </row>
    <row r="795" spans="1:6" x14ac:dyDescent="0.25">
      <c r="A795">
        <v>53045960400</v>
      </c>
      <c r="B795">
        <v>131.91195148400001</v>
      </c>
      <c r="C795">
        <v>94.150604648400005</v>
      </c>
      <c r="D795">
        <v>0.71373824425499999</v>
      </c>
      <c r="E795" t="str">
        <f t="shared" si="12"/>
        <v>53045</v>
      </c>
      <c r="F795" t="str">
        <f>VLOOKUP(E795,FIPS!A:B,2,FALSE)</f>
        <v>Mason</v>
      </c>
    </row>
    <row r="796" spans="1:6" x14ac:dyDescent="0.25">
      <c r="A796">
        <v>53045960500</v>
      </c>
      <c r="B796">
        <v>133.90849680100001</v>
      </c>
      <c r="C796">
        <v>37.975232368699899</v>
      </c>
      <c r="D796">
        <v>0.28359090928399999</v>
      </c>
      <c r="E796" t="str">
        <f t="shared" si="12"/>
        <v>53045</v>
      </c>
      <c r="F796" t="str">
        <f>VLOOKUP(E796,FIPS!A:B,2,FALSE)</f>
        <v>Mason</v>
      </c>
    </row>
    <row r="797" spans="1:6" x14ac:dyDescent="0.25">
      <c r="A797">
        <v>53045960600</v>
      </c>
      <c r="B797">
        <v>47.3596286191</v>
      </c>
      <c r="C797">
        <v>36.903863414299899</v>
      </c>
      <c r="D797">
        <v>0.77922619940899995</v>
      </c>
      <c r="E797" t="str">
        <f t="shared" si="12"/>
        <v>53045</v>
      </c>
      <c r="F797" t="str">
        <f>VLOOKUP(E797,FIPS!A:B,2,FALSE)</f>
        <v>Mason</v>
      </c>
    </row>
    <row r="798" spans="1:6" x14ac:dyDescent="0.25">
      <c r="A798">
        <v>53045960700</v>
      </c>
      <c r="B798">
        <v>1.80119546538</v>
      </c>
      <c r="C798">
        <v>2.2852496088400001</v>
      </c>
      <c r="D798">
        <v>1.2687404852899999</v>
      </c>
      <c r="E798" t="str">
        <f t="shared" si="12"/>
        <v>53045</v>
      </c>
      <c r="F798" t="str">
        <f>VLOOKUP(E798,FIPS!A:B,2,FALSE)</f>
        <v>Mason</v>
      </c>
    </row>
    <row r="799" spans="1:6" x14ac:dyDescent="0.25">
      <c r="A799">
        <v>53045960800</v>
      </c>
      <c r="B799">
        <v>14.0751253346999</v>
      </c>
      <c r="C799">
        <v>14.5978674436</v>
      </c>
      <c r="D799">
        <v>1.0371394283499999</v>
      </c>
      <c r="E799" t="str">
        <f t="shared" si="12"/>
        <v>53045</v>
      </c>
      <c r="F799" t="str">
        <f>VLOOKUP(E799,FIPS!A:B,2,FALSE)</f>
        <v>Mason</v>
      </c>
    </row>
    <row r="800" spans="1:6" x14ac:dyDescent="0.25">
      <c r="A800">
        <v>53045960900</v>
      </c>
      <c r="B800">
        <v>5.2670222838700003</v>
      </c>
      <c r="C800">
        <v>9.3072436984299998</v>
      </c>
      <c r="D800">
        <v>1.7670788534399999</v>
      </c>
      <c r="E800" t="str">
        <f t="shared" si="12"/>
        <v>53045</v>
      </c>
      <c r="F800" t="str">
        <f>VLOOKUP(E800,FIPS!A:B,2,FALSE)</f>
        <v>Mason</v>
      </c>
    </row>
    <row r="801" spans="1:6" x14ac:dyDescent="0.25">
      <c r="A801">
        <v>53045961000</v>
      </c>
      <c r="B801">
        <v>64.354985928999895</v>
      </c>
      <c r="C801">
        <v>51.5400697518999</v>
      </c>
      <c r="D801">
        <v>0.80087143222699997</v>
      </c>
      <c r="E801" t="str">
        <f t="shared" si="12"/>
        <v>53045</v>
      </c>
      <c r="F801" t="str">
        <f>VLOOKUP(E801,FIPS!A:B,2,FALSE)</f>
        <v>Mason</v>
      </c>
    </row>
    <row r="802" spans="1:6" x14ac:dyDescent="0.25">
      <c r="A802">
        <v>53045961100</v>
      </c>
      <c r="B802">
        <v>151.02973011700001</v>
      </c>
      <c r="C802">
        <v>49.652075020399899</v>
      </c>
      <c r="D802">
        <v>0.32875696051300002</v>
      </c>
      <c r="E802" t="str">
        <f t="shared" si="12"/>
        <v>53045</v>
      </c>
      <c r="F802" t="str">
        <f>VLOOKUP(E802,FIPS!A:B,2,FALSE)</f>
        <v>Mason</v>
      </c>
    </row>
    <row r="803" spans="1:6" x14ac:dyDescent="0.25">
      <c r="A803">
        <v>53045961200</v>
      </c>
      <c r="B803">
        <v>68.395528530099895</v>
      </c>
      <c r="C803">
        <v>38.171260440700003</v>
      </c>
      <c r="D803">
        <v>0.55809584721500005</v>
      </c>
      <c r="E803" t="str">
        <f t="shared" si="12"/>
        <v>53045</v>
      </c>
      <c r="F803" t="str">
        <f>VLOOKUP(E803,FIPS!A:B,2,FALSE)</f>
        <v>Mason</v>
      </c>
    </row>
    <row r="804" spans="1:6" x14ac:dyDescent="0.25">
      <c r="A804">
        <v>53045961300</v>
      </c>
      <c r="B804">
        <v>172.27327396800001</v>
      </c>
      <c r="C804">
        <v>81.922950833900003</v>
      </c>
      <c r="D804">
        <v>0.47554068572000002</v>
      </c>
      <c r="E804" t="str">
        <f t="shared" si="12"/>
        <v>53045</v>
      </c>
      <c r="F804" t="str">
        <f>VLOOKUP(E804,FIPS!A:B,2,FALSE)</f>
        <v>Mason</v>
      </c>
    </row>
    <row r="805" spans="1:6" x14ac:dyDescent="0.25">
      <c r="A805">
        <v>53047940100</v>
      </c>
      <c r="B805">
        <v>877.02538247300004</v>
      </c>
      <c r="C805">
        <v>41.127100878999897</v>
      </c>
      <c r="D805">
        <v>4.6893854728599998E-2</v>
      </c>
      <c r="E805" t="str">
        <f t="shared" si="12"/>
        <v>53047</v>
      </c>
      <c r="F805" t="str">
        <f>VLOOKUP(E805,FIPS!A:B,2,FALSE)</f>
        <v>Okanogan</v>
      </c>
    </row>
    <row r="806" spans="1:6" x14ac:dyDescent="0.25">
      <c r="A806">
        <v>53047940200</v>
      </c>
      <c r="B806">
        <v>1665.75568464</v>
      </c>
      <c r="C806">
        <v>168.30854231199899</v>
      </c>
      <c r="D806">
        <v>0.101040352955</v>
      </c>
      <c r="E806" t="str">
        <f t="shared" si="12"/>
        <v>53047</v>
      </c>
      <c r="F806" t="str">
        <f>VLOOKUP(E806,FIPS!A:B,2,FALSE)</f>
        <v>Okanogan</v>
      </c>
    </row>
    <row r="807" spans="1:6" x14ac:dyDescent="0.25">
      <c r="A807">
        <v>53047970300</v>
      </c>
      <c r="B807">
        <v>3094.6447279099898</v>
      </c>
      <c r="C807">
        <v>124.930241796</v>
      </c>
      <c r="D807">
        <v>4.0369817145500003E-2</v>
      </c>
      <c r="E807" t="str">
        <f t="shared" si="12"/>
        <v>53047</v>
      </c>
      <c r="F807" t="str">
        <f>VLOOKUP(E807,FIPS!A:B,2,FALSE)</f>
        <v>Okanogan</v>
      </c>
    </row>
    <row r="808" spans="1:6" x14ac:dyDescent="0.25">
      <c r="A808">
        <v>53047970400</v>
      </c>
      <c r="B808">
        <v>549.91163355200001</v>
      </c>
      <c r="C808">
        <v>67.646963246699897</v>
      </c>
      <c r="D808">
        <v>0.12301424287</v>
      </c>
      <c r="E808" t="str">
        <f t="shared" si="12"/>
        <v>53047</v>
      </c>
      <c r="F808" t="str">
        <f>VLOOKUP(E808,FIPS!A:B,2,FALSE)</f>
        <v>Okanogan</v>
      </c>
    </row>
    <row r="809" spans="1:6" x14ac:dyDescent="0.25">
      <c r="A809">
        <v>53047970500</v>
      </c>
      <c r="B809">
        <v>970.60382480999897</v>
      </c>
      <c r="C809">
        <v>68.378317674499897</v>
      </c>
      <c r="D809">
        <v>7.0449256356399995E-2</v>
      </c>
      <c r="E809" t="str">
        <f t="shared" si="12"/>
        <v>53047</v>
      </c>
      <c r="F809" t="str">
        <f>VLOOKUP(E809,FIPS!A:B,2,FALSE)</f>
        <v>Okanogan</v>
      </c>
    </row>
    <row r="810" spans="1:6" x14ac:dyDescent="0.25">
      <c r="A810">
        <v>53047970600</v>
      </c>
      <c r="B810">
        <v>38.186860057300002</v>
      </c>
      <c r="C810">
        <v>30.486205750300002</v>
      </c>
      <c r="D810">
        <v>0.79834282537400003</v>
      </c>
      <c r="E810" t="str">
        <f t="shared" si="12"/>
        <v>53047</v>
      </c>
      <c r="F810" t="str">
        <f>VLOOKUP(E810,FIPS!A:B,2,FALSE)</f>
        <v>Okanogan</v>
      </c>
    </row>
    <row r="811" spans="1:6" x14ac:dyDescent="0.25">
      <c r="A811">
        <v>53047970700</v>
      </c>
      <c r="B811">
        <v>82.206944633500001</v>
      </c>
      <c r="C811">
        <v>25.242165358200001</v>
      </c>
      <c r="D811">
        <v>0.30705636209600001</v>
      </c>
      <c r="E811" t="str">
        <f t="shared" si="12"/>
        <v>53047</v>
      </c>
      <c r="F811" t="str">
        <f>VLOOKUP(E811,FIPS!A:B,2,FALSE)</f>
        <v>Okanogan</v>
      </c>
    </row>
    <row r="812" spans="1:6" x14ac:dyDescent="0.25">
      <c r="A812">
        <v>53047970800</v>
      </c>
      <c r="B812">
        <v>510.10769991500001</v>
      </c>
      <c r="C812">
        <v>57.874608463000001</v>
      </c>
      <c r="D812">
        <v>0.113455665289</v>
      </c>
      <c r="E812" t="str">
        <f t="shared" si="12"/>
        <v>53047</v>
      </c>
      <c r="F812" t="str">
        <f>VLOOKUP(E812,FIPS!A:B,2,FALSE)</f>
        <v>Okanogan</v>
      </c>
    </row>
    <row r="813" spans="1:6" x14ac:dyDescent="0.25">
      <c r="A813">
        <v>53047970900</v>
      </c>
      <c r="B813">
        <v>3566.0072533299899</v>
      </c>
      <c r="C813">
        <v>48.9531457995</v>
      </c>
      <c r="D813">
        <v>1.37277190768E-2</v>
      </c>
      <c r="E813" t="str">
        <f t="shared" si="12"/>
        <v>53047</v>
      </c>
      <c r="F813" t="str">
        <f>VLOOKUP(E813,FIPS!A:B,2,FALSE)</f>
        <v>Okanogan</v>
      </c>
    </row>
    <row r="814" spans="1:6" x14ac:dyDescent="0.25">
      <c r="A814">
        <v>53047971000</v>
      </c>
      <c r="B814">
        <v>1470.8695791299899</v>
      </c>
      <c r="C814">
        <v>71.007165858199897</v>
      </c>
      <c r="D814">
        <v>4.8275636987599999E-2</v>
      </c>
      <c r="E814" t="str">
        <f t="shared" si="12"/>
        <v>53047</v>
      </c>
      <c r="F814" t="str">
        <f>VLOOKUP(E814,FIPS!A:B,2,FALSE)</f>
        <v>Okanogan</v>
      </c>
    </row>
    <row r="815" spans="1:6" x14ac:dyDescent="0.25">
      <c r="A815">
        <v>53049950200</v>
      </c>
      <c r="B815">
        <v>387.56387470499902</v>
      </c>
      <c r="C815">
        <v>40.389547378700001</v>
      </c>
      <c r="D815">
        <v>0.104213911602</v>
      </c>
      <c r="E815" t="str">
        <f t="shared" si="12"/>
        <v>53049</v>
      </c>
      <c r="F815" t="str">
        <f>VLOOKUP(E815,FIPS!A:B,2,FALSE)</f>
        <v>Pacific</v>
      </c>
    </row>
    <row r="816" spans="1:6" x14ac:dyDescent="0.25">
      <c r="A816">
        <v>53049950300</v>
      </c>
      <c r="B816">
        <v>487.562026946</v>
      </c>
      <c r="C816">
        <v>48.789389567000001</v>
      </c>
      <c r="D816">
        <v>0.10006806697499999</v>
      </c>
      <c r="E816" t="str">
        <f t="shared" si="12"/>
        <v>53049</v>
      </c>
      <c r="F816" t="str">
        <f>VLOOKUP(E816,FIPS!A:B,2,FALSE)</f>
        <v>Pacific</v>
      </c>
    </row>
    <row r="817" spans="1:6" x14ac:dyDescent="0.25">
      <c r="A817">
        <v>53049950400</v>
      </c>
      <c r="B817">
        <v>1503.53385817</v>
      </c>
      <c r="C817">
        <v>84.0780916918999</v>
      </c>
      <c r="D817">
        <v>5.5920318145800001E-2</v>
      </c>
      <c r="E817" t="str">
        <f t="shared" si="12"/>
        <v>53049</v>
      </c>
      <c r="F817" t="str">
        <f>VLOOKUP(E817,FIPS!A:B,2,FALSE)</f>
        <v>Pacific</v>
      </c>
    </row>
    <row r="818" spans="1:6" x14ac:dyDescent="0.25">
      <c r="A818">
        <v>53049950500</v>
      </c>
      <c r="B818">
        <v>79.3856953401</v>
      </c>
      <c r="C818">
        <v>22.7476172197</v>
      </c>
      <c r="D818">
        <v>0.28654554353</v>
      </c>
      <c r="E818" t="str">
        <f t="shared" si="12"/>
        <v>53049</v>
      </c>
      <c r="F818" t="str">
        <f>VLOOKUP(E818,FIPS!A:B,2,FALSE)</f>
        <v>Pacific</v>
      </c>
    </row>
    <row r="819" spans="1:6" x14ac:dyDescent="0.25">
      <c r="A819">
        <v>53049950600</v>
      </c>
      <c r="B819">
        <v>4.0824451285499999</v>
      </c>
      <c r="C819">
        <v>2.2093750431800001</v>
      </c>
      <c r="D819">
        <v>0.54118915836199999</v>
      </c>
      <c r="E819" t="str">
        <f t="shared" si="12"/>
        <v>53049</v>
      </c>
      <c r="F819" t="str">
        <f>VLOOKUP(E819,FIPS!A:B,2,FALSE)</f>
        <v>Pacific</v>
      </c>
    </row>
    <row r="820" spans="1:6" x14ac:dyDescent="0.25">
      <c r="A820">
        <v>53049950700</v>
      </c>
      <c r="B820">
        <v>48.3137283907</v>
      </c>
      <c r="C820">
        <v>9.8346927056400002</v>
      </c>
      <c r="D820">
        <v>0.203558968294</v>
      </c>
      <c r="E820" t="str">
        <f t="shared" si="12"/>
        <v>53049</v>
      </c>
      <c r="F820" t="str">
        <f>VLOOKUP(E820,FIPS!A:B,2,FALSE)</f>
        <v>Pacific</v>
      </c>
    </row>
    <row r="821" spans="1:6" x14ac:dyDescent="0.25">
      <c r="A821">
        <v>53049950800</v>
      </c>
      <c r="B821">
        <v>139.099745697999</v>
      </c>
      <c r="C821">
        <v>11.336484904800001</v>
      </c>
      <c r="D821">
        <v>8.1498962114699994E-2</v>
      </c>
      <c r="E821" t="str">
        <f t="shared" si="12"/>
        <v>53049</v>
      </c>
      <c r="F821" t="str">
        <f>VLOOKUP(E821,FIPS!A:B,2,FALSE)</f>
        <v>Pacific</v>
      </c>
    </row>
    <row r="822" spans="1:6" x14ac:dyDescent="0.25">
      <c r="A822">
        <v>53049990100</v>
      </c>
      <c r="B822">
        <v>297.17146692</v>
      </c>
      <c r="C822">
        <v>41.974521264300002</v>
      </c>
      <c r="D822">
        <v>0.141246808448</v>
      </c>
      <c r="E822" t="str">
        <f t="shared" si="12"/>
        <v>53049</v>
      </c>
      <c r="F822" t="str">
        <f>VLOOKUP(E822,FIPS!A:B,2,FALSE)</f>
        <v>Pacific</v>
      </c>
    </row>
    <row r="823" spans="1:6" x14ac:dyDescent="0.25">
      <c r="A823">
        <v>53051970100</v>
      </c>
      <c r="B823">
        <v>1641.08537054</v>
      </c>
      <c r="C823">
        <v>46.5417031096</v>
      </c>
      <c r="D823">
        <v>2.8360318082799998E-2</v>
      </c>
      <c r="E823" t="str">
        <f t="shared" si="12"/>
        <v>53051</v>
      </c>
      <c r="F823" t="str">
        <f>VLOOKUP(E823,FIPS!A:B,2,FALSE)</f>
        <v>Pend Oreille</v>
      </c>
    </row>
    <row r="824" spans="1:6" x14ac:dyDescent="0.25">
      <c r="A824">
        <v>53051970200</v>
      </c>
      <c r="B824">
        <v>1158.23599399</v>
      </c>
      <c r="C824">
        <v>74.851588386499898</v>
      </c>
      <c r="D824">
        <v>6.4625507042500002E-2</v>
      </c>
      <c r="E824" t="str">
        <f t="shared" si="12"/>
        <v>53051</v>
      </c>
      <c r="F824" t="str">
        <f>VLOOKUP(E824,FIPS!A:B,2,FALSE)</f>
        <v>Pend Oreille</v>
      </c>
    </row>
    <row r="825" spans="1:6" x14ac:dyDescent="0.25">
      <c r="A825">
        <v>53051970300</v>
      </c>
      <c r="B825">
        <v>88.510583638699899</v>
      </c>
      <c r="C825">
        <v>18.085882229900001</v>
      </c>
      <c r="D825">
        <v>0.204335814841</v>
      </c>
      <c r="E825" t="str">
        <f t="shared" si="12"/>
        <v>53051</v>
      </c>
      <c r="F825" t="str">
        <f>VLOOKUP(E825,FIPS!A:B,2,FALSE)</f>
        <v>Pend Oreille</v>
      </c>
    </row>
    <row r="826" spans="1:6" x14ac:dyDescent="0.25">
      <c r="A826">
        <v>53051970400</v>
      </c>
      <c r="B826">
        <v>393.01604988399902</v>
      </c>
      <c r="C826">
        <v>39.6733243702</v>
      </c>
      <c r="D826">
        <v>0.100945812218</v>
      </c>
      <c r="E826" t="str">
        <f t="shared" si="12"/>
        <v>53051</v>
      </c>
      <c r="F826" t="str">
        <f>VLOOKUP(E826,FIPS!A:B,2,FALSE)</f>
        <v>Pend Oreille</v>
      </c>
    </row>
    <row r="827" spans="1:6" x14ac:dyDescent="0.25">
      <c r="A827">
        <v>53051970500</v>
      </c>
      <c r="B827">
        <v>158.38515936799899</v>
      </c>
      <c r="C827">
        <v>24.0608046748</v>
      </c>
      <c r="D827">
        <v>0.151913252295</v>
      </c>
      <c r="E827" t="str">
        <f t="shared" si="12"/>
        <v>53051</v>
      </c>
      <c r="F827" t="str">
        <f>VLOOKUP(E827,FIPS!A:B,2,FALSE)</f>
        <v>Pend Oreille</v>
      </c>
    </row>
    <row r="828" spans="1:6" x14ac:dyDescent="0.25">
      <c r="A828">
        <v>53053060200</v>
      </c>
      <c r="B828">
        <v>23.1761763407</v>
      </c>
      <c r="C828">
        <v>579.58305473200005</v>
      </c>
      <c r="D828">
        <v>25.0077081833</v>
      </c>
      <c r="E828" t="str">
        <f t="shared" si="12"/>
        <v>53053</v>
      </c>
      <c r="F828" t="str">
        <f>VLOOKUP(E828,FIPS!A:B,2,FALSE)</f>
        <v>Pierce</v>
      </c>
    </row>
    <row r="829" spans="1:6" x14ac:dyDescent="0.25">
      <c r="A829">
        <v>53053060300</v>
      </c>
      <c r="B829">
        <v>14.305595155600001</v>
      </c>
      <c r="C829">
        <v>22.6127222195</v>
      </c>
      <c r="D829">
        <v>1.5806907698399999</v>
      </c>
      <c r="E829" t="str">
        <f t="shared" si="12"/>
        <v>53053</v>
      </c>
      <c r="F829" t="str">
        <f>VLOOKUP(E829,FIPS!A:B,2,FALSE)</f>
        <v>Pierce</v>
      </c>
    </row>
    <row r="830" spans="1:6" x14ac:dyDescent="0.25">
      <c r="A830">
        <v>53053060400</v>
      </c>
      <c r="B830">
        <v>6.0604655735100001</v>
      </c>
      <c r="C830">
        <v>34.021321556300002</v>
      </c>
      <c r="D830">
        <v>5.6136481832399996</v>
      </c>
      <c r="E830" t="str">
        <f t="shared" si="12"/>
        <v>53053</v>
      </c>
      <c r="F830" t="str">
        <f>VLOOKUP(E830,FIPS!A:B,2,FALSE)</f>
        <v>Pierce</v>
      </c>
    </row>
    <row r="831" spans="1:6" x14ac:dyDescent="0.25">
      <c r="A831">
        <v>53053060500</v>
      </c>
      <c r="B831">
        <v>2.59123738131</v>
      </c>
      <c r="C831">
        <v>17.4788317356</v>
      </c>
      <c r="D831">
        <v>6.7453610625099998</v>
      </c>
      <c r="E831" t="str">
        <f t="shared" si="12"/>
        <v>53053</v>
      </c>
      <c r="F831" t="str">
        <f>VLOOKUP(E831,FIPS!A:B,2,FALSE)</f>
        <v>Pierce</v>
      </c>
    </row>
    <row r="832" spans="1:6" x14ac:dyDescent="0.25">
      <c r="A832">
        <v>53053060600</v>
      </c>
      <c r="B832">
        <v>6.3941214184500001</v>
      </c>
      <c r="C832">
        <v>74.426735749200006</v>
      </c>
      <c r="D832">
        <v>11.6398690107</v>
      </c>
      <c r="E832" t="str">
        <f t="shared" si="12"/>
        <v>53053</v>
      </c>
      <c r="F832" t="str">
        <f>VLOOKUP(E832,FIPS!A:B,2,FALSE)</f>
        <v>Pierce</v>
      </c>
    </row>
    <row r="833" spans="1:6" x14ac:dyDescent="0.25">
      <c r="A833">
        <v>53053060700</v>
      </c>
      <c r="B833">
        <v>1.95914235708</v>
      </c>
      <c r="C833">
        <v>19.9244831695</v>
      </c>
      <c r="D833">
        <v>10.170002755300001</v>
      </c>
      <c r="E833" t="str">
        <f t="shared" si="12"/>
        <v>53053</v>
      </c>
      <c r="F833" t="str">
        <f>VLOOKUP(E833,FIPS!A:B,2,FALSE)</f>
        <v>Pierce</v>
      </c>
    </row>
    <row r="834" spans="1:6" x14ac:dyDescent="0.25">
      <c r="A834">
        <v>53053060800</v>
      </c>
      <c r="B834">
        <v>2.4030890135099998</v>
      </c>
      <c r="C834">
        <v>20.803952161800002</v>
      </c>
      <c r="D834">
        <v>8.6571708517000001</v>
      </c>
      <c r="E834" t="str">
        <f t="shared" si="12"/>
        <v>53053</v>
      </c>
      <c r="F834" t="str">
        <f>VLOOKUP(E834,FIPS!A:B,2,FALSE)</f>
        <v>Pierce</v>
      </c>
    </row>
    <row r="835" spans="1:6" x14ac:dyDescent="0.25">
      <c r="A835">
        <v>53053060903</v>
      </c>
      <c r="B835">
        <v>3.4941093834500001</v>
      </c>
      <c r="C835">
        <v>28.0299839469</v>
      </c>
      <c r="D835">
        <v>8.0220682499699905</v>
      </c>
      <c r="E835" t="str">
        <f t="shared" ref="E835:E898" si="13">LEFT(A835,5)</f>
        <v>53053</v>
      </c>
      <c r="F835" t="str">
        <f>VLOOKUP(E835,FIPS!A:B,2,FALSE)</f>
        <v>Pierce</v>
      </c>
    </row>
    <row r="836" spans="1:6" x14ac:dyDescent="0.25">
      <c r="A836">
        <v>53053060904</v>
      </c>
      <c r="B836">
        <v>1.81274370594</v>
      </c>
      <c r="C836">
        <v>13.4088999248</v>
      </c>
      <c r="D836">
        <v>7.3970191598900001</v>
      </c>
      <c r="E836" t="str">
        <f t="shared" si="13"/>
        <v>53053</v>
      </c>
      <c r="F836" t="str">
        <f>VLOOKUP(E836,FIPS!A:B,2,FALSE)</f>
        <v>Pierce</v>
      </c>
    </row>
    <row r="837" spans="1:6" x14ac:dyDescent="0.25">
      <c r="A837">
        <v>53053060905</v>
      </c>
      <c r="B837">
        <v>3.7454559350899999</v>
      </c>
      <c r="C837">
        <v>30.7186977438</v>
      </c>
      <c r="D837">
        <v>8.20159101486</v>
      </c>
      <c r="E837" t="str">
        <f t="shared" si="13"/>
        <v>53053</v>
      </c>
      <c r="F837" t="str">
        <f>VLOOKUP(E837,FIPS!A:B,2,FALSE)</f>
        <v>Pierce</v>
      </c>
    </row>
    <row r="838" spans="1:6" x14ac:dyDescent="0.25">
      <c r="A838">
        <v>53053060906</v>
      </c>
      <c r="B838">
        <v>1.4676966598200001</v>
      </c>
      <c r="C838">
        <v>13.5215077729</v>
      </c>
      <c r="D838">
        <v>9.2127400320999904</v>
      </c>
      <c r="E838" t="str">
        <f t="shared" si="13"/>
        <v>53053</v>
      </c>
      <c r="F838" t="str">
        <f>VLOOKUP(E838,FIPS!A:B,2,FALSE)</f>
        <v>Pierce</v>
      </c>
    </row>
    <row r="839" spans="1:6" x14ac:dyDescent="0.25">
      <c r="A839">
        <v>53053061001</v>
      </c>
      <c r="B839">
        <v>4.2654621823300003</v>
      </c>
      <c r="C839">
        <v>52.0533270938</v>
      </c>
      <c r="D839">
        <v>12.2034435821</v>
      </c>
      <c r="E839" t="str">
        <f t="shared" si="13"/>
        <v>53053</v>
      </c>
      <c r="F839" t="str">
        <f>VLOOKUP(E839,FIPS!A:B,2,FALSE)</f>
        <v>Pierce</v>
      </c>
    </row>
    <row r="840" spans="1:6" x14ac:dyDescent="0.25">
      <c r="A840">
        <v>53053061002</v>
      </c>
      <c r="B840">
        <v>2.8080869692800001</v>
      </c>
      <c r="C840">
        <v>37.232430301400001</v>
      </c>
      <c r="D840">
        <v>13.2590018431</v>
      </c>
      <c r="E840" t="str">
        <f t="shared" si="13"/>
        <v>53053</v>
      </c>
      <c r="F840" t="str">
        <f>VLOOKUP(E840,FIPS!A:B,2,FALSE)</f>
        <v>Pierce</v>
      </c>
    </row>
    <row r="841" spans="1:6" x14ac:dyDescent="0.25">
      <c r="A841">
        <v>53053061100</v>
      </c>
      <c r="B841">
        <v>4.0890954346599999</v>
      </c>
      <c r="C841">
        <v>64.216782938199898</v>
      </c>
      <c r="D841">
        <v>15.704398188900001</v>
      </c>
      <c r="E841" t="str">
        <f t="shared" si="13"/>
        <v>53053</v>
      </c>
      <c r="F841" t="str">
        <f>VLOOKUP(E841,FIPS!A:B,2,FALSE)</f>
        <v>Pierce</v>
      </c>
    </row>
    <row r="842" spans="1:6" x14ac:dyDescent="0.25">
      <c r="A842">
        <v>53053061200</v>
      </c>
      <c r="B842">
        <v>1.7587644899599999</v>
      </c>
      <c r="C842">
        <v>27.831424892400001</v>
      </c>
      <c r="D842">
        <v>15.824418250000001</v>
      </c>
      <c r="E842" t="str">
        <f t="shared" si="13"/>
        <v>53053</v>
      </c>
      <c r="F842" t="str">
        <f>VLOOKUP(E842,FIPS!A:B,2,FALSE)</f>
        <v>Pierce</v>
      </c>
    </row>
    <row r="843" spans="1:6" x14ac:dyDescent="0.25">
      <c r="A843">
        <v>53053061300</v>
      </c>
      <c r="B843">
        <v>1.4649161074999999</v>
      </c>
      <c r="C843">
        <v>26.614187367</v>
      </c>
      <c r="D843">
        <v>18.167721162100001</v>
      </c>
      <c r="E843" t="str">
        <f t="shared" si="13"/>
        <v>53053</v>
      </c>
      <c r="F843" t="str">
        <f>VLOOKUP(E843,FIPS!A:B,2,FALSE)</f>
        <v>Pierce</v>
      </c>
    </row>
    <row r="844" spans="1:6" x14ac:dyDescent="0.25">
      <c r="A844">
        <v>53053061400</v>
      </c>
      <c r="B844">
        <v>0.86226242517399998</v>
      </c>
      <c r="C844">
        <v>35.070662950500001</v>
      </c>
      <c r="D844">
        <v>40.672841499999898</v>
      </c>
      <c r="E844" t="str">
        <f t="shared" si="13"/>
        <v>53053</v>
      </c>
      <c r="F844" t="str">
        <f>VLOOKUP(E844,FIPS!A:B,2,FALSE)</f>
        <v>Pierce</v>
      </c>
    </row>
    <row r="845" spans="1:6" x14ac:dyDescent="0.25">
      <c r="A845">
        <v>53053061500</v>
      </c>
      <c r="B845">
        <v>1.0898724684000001</v>
      </c>
      <c r="C845">
        <v>25.0607966731</v>
      </c>
      <c r="D845">
        <v>22.994246941499899</v>
      </c>
      <c r="E845" t="str">
        <f t="shared" si="13"/>
        <v>53053</v>
      </c>
      <c r="F845" t="str">
        <f>VLOOKUP(E845,FIPS!A:B,2,FALSE)</f>
        <v>Pierce</v>
      </c>
    </row>
    <row r="846" spans="1:6" x14ac:dyDescent="0.25">
      <c r="A846">
        <v>53053061601</v>
      </c>
      <c r="B846">
        <v>0.70843241385</v>
      </c>
      <c r="C846">
        <v>28.4384329632</v>
      </c>
      <c r="D846">
        <v>40.142760843799898</v>
      </c>
      <c r="E846" t="str">
        <f t="shared" si="13"/>
        <v>53053</v>
      </c>
      <c r="F846" t="str">
        <f>VLOOKUP(E846,FIPS!A:B,2,FALSE)</f>
        <v>Pierce</v>
      </c>
    </row>
    <row r="847" spans="1:6" x14ac:dyDescent="0.25">
      <c r="A847">
        <v>53053061602</v>
      </c>
      <c r="B847">
        <v>0.98359102693599998</v>
      </c>
      <c r="C847">
        <v>40.005441939400001</v>
      </c>
      <c r="D847">
        <v>40.672841499999898</v>
      </c>
      <c r="E847" t="str">
        <f t="shared" si="13"/>
        <v>53053</v>
      </c>
      <c r="F847" t="str">
        <f>VLOOKUP(E847,FIPS!A:B,2,FALSE)</f>
        <v>Pierce</v>
      </c>
    </row>
    <row r="848" spans="1:6" x14ac:dyDescent="0.25">
      <c r="A848">
        <v>53053061700</v>
      </c>
      <c r="B848">
        <v>2.46086094107</v>
      </c>
      <c r="C848">
        <v>63.0743746891999</v>
      </c>
      <c r="D848">
        <v>25.631019468200002</v>
      </c>
      <c r="E848" t="str">
        <f t="shared" si="13"/>
        <v>53053</v>
      </c>
      <c r="F848" t="str">
        <f>VLOOKUP(E848,FIPS!A:B,2,FALSE)</f>
        <v>Pierce</v>
      </c>
    </row>
    <row r="849" spans="1:6" x14ac:dyDescent="0.25">
      <c r="A849">
        <v>53053061800</v>
      </c>
      <c r="B849">
        <v>1.28680197069</v>
      </c>
      <c r="C849">
        <v>38.481683940899899</v>
      </c>
      <c r="D849">
        <v>29.9048997571999</v>
      </c>
      <c r="E849" t="str">
        <f t="shared" si="13"/>
        <v>53053</v>
      </c>
      <c r="F849" t="str">
        <f>VLOOKUP(E849,FIPS!A:B,2,FALSE)</f>
        <v>Pierce</v>
      </c>
    </row>
    <row r="850" spans="1:6" x14ac:dyDescent="0.25">
      <c r="A850">
        <v>53053061900</v>
      </c>
      <c r="B850">
        <v>0.96738532043400005</v>
      </c>
      <c r="C850">
        <v>38.845757458400001</v>
      </c>
      <c r="D850">
        <v>40.155413399300002</v>
      </c>
      <c r="E850" t="str">
        <f t="shared" si="13"/>
        <v>53053</v>
      </c>
      <c r="F850" t="str">
        <f>VLOOKUP(E850,FIPS!A:B,2,FALSE)</f>
        <v>Pierce</v>
      </c>
    </row>
    <row r="851" spans="1:6" x14ac:dyDescent="0.25">
      <c r="A851">
        <v>53053062000</v>
      </c>
      <c r="B851">
        <v>1.9529655028199999</v>
      </c>
      <c r="C851">
        <v>73.274058381499898</v>
      </c>
      <c r="D851">
        <v>37.51938182</v>
      </c>
      <c r="E851" t="str">
        <f t="shared" si="13"/>
        <v>53053</v>
      </c>
      <c r="F851" t="str">
        <f>VLOOKUP(E851,FIPS!A:B,2,FALSE)</f>
        <v>Pierce</v>
      </c>
    </row>
    <row r="852" spans="1:6" x14ac:dyDescent="0.25">
      <c r="A852">
        <v>53053062300</v>
      </c>
      <c r="B852">
        <v>2.2847831371999998</v>
      </c>
      <c r="C852">
        <v>19.5354043301</v>
      </c>
      <c r="D852">
        <v>8.5502225625000001</v>
      </c>
      <c r="E852" t="str">
        <f t="shared" si="13"/>
        <v>53053</v>
      </c>
      <c r="F852" t="str">
        <f>VLOOKUP(E852,FIPS!A:B,2,FALSE)</f>
        <v>Pierce</v>
      </c>
    </row>
    <row r="853" spans="1:6" x14ac:dyDescent="0.25">
      <c r="A853">
        <v>53053062400</v>
      </c>
      <c r="B853">
        <v>2.1085703719</v>
      </c>
      <c r="C853">
        <v>18.0287459683999</v>
      </c>
      <c r="D853">
        <v>8.5502225624800001</v>
      </c>
      <c r="E853" t="str">
        <f t="shared" si="13"/>
        <v>53053</v>
      </c>
      <c r="F853" t="str">
        <f>VLOOKUP(E853,FIPS!A:B,2,FALSE)</f>
        <v>Pierce</v>
      </c>
    </row>
    <row r="854" spans="1:6" x14ac:dyDescent="0.25">
      <c r="A854">
        <v>53053062500</v>
      </c>
      <c r="B854">
        <v>2.69876783552</v>
      </c>
      <c r="C854">
        <v>31.1290834132</v>
      </c>
      <c r="D854">
        <v>11.534554030000001</v>
      </c>
      <c r="E854" t="str">
        <f t="shared" si="13"/>
        <v>53053</v>
      </c>
      <c r="F854" t="str">
        <f>VLOOKUP(E854,FIPS!A:B,2,FALSE)</f>
        <v>Pierce</v>
      </c>
    </row>
    <row r="855" spans="1:6" x14ac:dyDescent="0.25">
      <c r="A855">
        <v>53053062600</v>
      </c>
      <c r="B855">
        <v>6.4693184516100004</v>
      </c>
      <c r="C855">
        <v>107.964559347999</v>
      </c>
      <c r="D855">
        <v>16.6887068793</v>
      </c>
      <c r="E855" t="str">
        <f t="shared" si="13"/>
        <v>53053</v>
      </c>
      <c r="F855" t="str">
        <f>VLOOKUP(E855,FIPS!A:B,2,FALSE)</f>
        <v>Pierce</v>
      </c>
    </row>
    <row r="856" spans="1:6" x14ac:dyDescent="0.25">
      <c r="A856">
        <v>53053062801</v>
      </c>
      <c r="B856">
        <v>3.52212944449</v>
      </c>
      <c r="C856">
        <v>54.4117279909999</v>
      </c>
      <c r="D856">
        <v>15.4485315911</v>
      </c>
      <c r="E856" t="str">
        <f t="shared" si="13"/>
        <v>53053</v>
      </c>
      <c r="F856" t="str">
        <f>VLOOKUP(E856,FIPS!A:B,2,FALSE)</f>
        <v>Pierce</v>
      </c>
    </row>
    <row r="857" spans="1:6" x14ac:dyDescent="0.25">
      <c r="A857">
        <v>53053062802</v>
      </c>
      <c r="B857">
        <v>2.7919054982299998</v>
      </c>
      <c r="C857">
        <v>41.7378198396</v>
      </c>
      <c r="D857">
        <v>14.9495818773</v>
      </c>
      <c r="E857" t="str">
        <f t="shared" si="13"/>
        <v>53053</v>
      </c>
      <c r="F857" t="str">
        <f>VLOOKUP(E857,FIPS!A:B,2,FALSE)</f>
        <v>Pierce</v>
      </c>
    </row>
    <row r="858" spans="1:6" x14ac:dyDescent="0.25">
      <c r="A858">
        <v>53053062900</v>
      </c>
      <c r="B858">
        <v>2.7740556561399998</v>
      </c>
      <c r="C858">
        <v>41.700318930900004</v>
      </c>
      <c r="D858">
        <v>15.0322574958</v>
      </c>
      <c r="E858" t="str">
        <f t="shared" si="13"/>
        <v>53053</v>
      </c>
      <c r="F858" t="str">
        <f>VLOOKUP(E858,FIPS!A:B,2,FALSE)</f>
        <v>Pierce</v>
      </c>
    </row>
    <row r="859" spans="1:6" x14ac:dyDescent="0.25">
      <c r="A859">
        <v>53053063000</v>
      </c>
      <c r="B859">
        <v>2.0511860186400002</v>
      </c>
      <c r="C859">
        <v>30.934915415700001</v>
      </c>
      <c r="D859">
        <v>15.0814773182999</v>
      </c>
      <c r="E859" t="str">
        <f t="shared" si="13"/>
        <v>53053</v>
      </c>
      <c r="F859" t="str">
        <f>VLOOKUP(E859,FIPS!A:B,2,FALSE)</f>
        <v>Pierce</v>
      </c>
    </row>
    <row r="860" spans="1:6" x14ac:dyDescent="0.25">
      <c r="A860">
        <v>53053063100</v>
      </c>
      <c r="B860">
        <v>2.2770537560499999</v>
      </c>
      <c r="C860">
        <v>26.059199932799899</v>
      </c>
      <c r="D860">
        <v>11.444262070500001</v>
      </c>
      <c r="E860" t="str">
        <f t="shared" si="13"/>
        <v>53053</v>
      </c>
      <c r="F860" t="str">
        <f>VLOOKUP(E860,FIPS!A:B,2,FALSE)</f>
        <v>Pierce</v>
      </c>
    </row>
    <row r="861" spans="1:6" x14ac:dyDescent="0.25">
      <c r="A861">
        <v>53053063200</v>
      </c>
      <c r="B861">
        <v>2.19646157118</v>
      </c>
      <c r="C861">
        <v>18.780235283500001</v>
      </c>
      <c r="D861">
        <v>8.5502225624699904</v>
      </c>
      <c r="E861" t="str">
        <f t="shared" si="13"/>
        <v>53053</v>
      </c>
      <c r="F861" t="str">
        <f>VLOOKUP(E861,FIPS!A:B,2,FALSE)</f>
        <v>Pierce</v>
      </c>
    </row>
    <row r="862" spans="1:6" x14ac:dyDescent="0.25">
      <c r="A862">
        <v>53053063300</v>
      </c>
      <c r="B862">
        <v>3.1379249737200001</v>
      </c>
      <c r="C862">
        <v>26.320175171599899</v>
      </c>
      <c r="D862">
        <v>8.3877643321700006</v>
      </c>
      <c r="E862" t="str">
        <f t="shared" si="13"/>
        <v>53053</v>
      </c>
      <c r="F862" t="str">
        <f>VLOOKUP(E862,FIPS!A:B,2,FALSE)</f>
        <v>Pierce</v>
      </c>
    </row>
    <row r="863" spans="1:6" x14ac:dyDescent="0.25">
      <c r="A863">
        <v>53053063400</v>
      </c>
      <c r="B863">
        <v>3.5911721393899998</v>
      </c>
      <c r="C863">
        <v>38.614113591699898</v>
      </c>
      <c r="D863">
        <v>10.7525097915</v>
      </c>
      <c r="E863" t="str">
        <f t="shared" si="13"/>
        <v>53053</v>
      </c>
      <c r="F863" t="str">
        <f>VLOOKUP(E863,FIPS!A:B,2,FALSE)</f>
        <v>Pierce</v>
      </c>
    </row>
    <row r="864" spans="1:6" x14ac:dyDescent="0.25">
      <c r="A864">
        <v>53053063501</v>
      </c>
      <c r="B864">
        <v>1.78811880154</v>
      </c>
      <c r="C864">
        <v>24.6593751252</v>
      </c>
      <c r="D864">
        <v>13.790680520800001</v>
      </c>
      <c r="E864" t="str">
        <f t="shared" si="13"/>
        <v>53053</v>
      </c>
      <c r="F864" t="str">
        <f>VLOOKUP(E864,FIPS!A:B,2,FALSE)</f>
        <v>Pierce</v>
      </c>
    </row>
    <row r="865" spans="1:6" x14ac:dyDescent="0.25">
      <c r="A865">
        <v>53053063502</v>
      </c>
      <c r="B865">
        <v>1.8019538827199999</v>
      </c>
      <c r="C865">
        <v>29.933932996700001</v>
      </c>
      <c r="D865">
        <v>16.6119306846999</v>
      </c>
      <c r="E865" t="str">
        <f t="shared" si="13"/>
        <v>53053</v>
      </c>
      <c r="F865" t="str">
        <f>VLOOKUP(E865,FIPS!A:B,2,FALSE)</f>
        <v>Pierce</v>
      </c>
    </row>
    <row r="866" spans="1:6" x14ac:dyDescent="0.25">
      <c r="A866">
        <v>53053070100</v>
      </c>
      <c r="B866">
        <v>1777.3849890399899</v>
      </c>
      <c r="C866">
        <v>59.0475520309</v>
      </c>
      <c r="D866">
        <v>3.3221588116799997E-2</v>
      </c>
      <c r="E866" t="str">
        <f t="shared" si="13"/>
        <v>53053</v>
      </c>
      <c r="F866" t="str">
        <f>VLOOKUP(E866,FIPS!A:B,2,FALSE)</f>
        <v>Pierce</v>
      </c>
    </row>
    <row r="867" spans="1:6" x14ac:dyDescent="0.25">
      <c r="A867">
        <v>53053070203</v>
      </c>
      <c r="B867">
        <v>33.536830223899898</v>
      </c>
      <c r="C867">
        <v>57.004337461200002</v>
      </c>
      <c r="D867">
        <v>1.69975328857</v>
      </c>
      <c r="E867" t="str">
        <f t="shared" si="13"/>
        <v>53053</v>
      </c>
      <c r="F867" t="str">
        <f>VLOOKUP(E867,FIPS!A:B,2,FALSE)</f>
        <v>Pierce</v>
      </c>
    </row>
    <row r="868" spans="1:6" x14ac:dyDescent="0.25">
      <c r="A868">
        <v>53053070204</v>
      </c>
      <c r="B868">
        <v>4.8737233747099999</v>
      </c>
      <c r="C868">
        <v>9.18919698809</v>
      </c>
      <c r="D868">
        <v>1.8854572329199999</v>
      </c>
      <c r="E868" t="str">
        <f t="shared" si="13"/>
        <v>53053</v>
      </c>
      <c r="F868" t="str">
        <f>VLOOKUP(E868,FIPS!A:B,2,FALSE)</f>
        <v>Pierce</v>
      </c>
    </row>
    <row r="869" spans="1:6" x14ac:dyDescent="0.25">
      <c r="A869">
        <v>53053070205</v>
      </c>
      <c r="B869">
        <v>17.904227112800001</v>
      </c>
      <c r="C869">
        <v>24.193783840199899</v>
      </c>
      <c r="D869">
        <v>1.3512889267899999</v>
      </c>
      <c r="E869" t="str">
        <f t="shared" si="13"/>
        <v>53053</v>
      </c>
      <c r="F869" t="str">
        <f>VLOOKUP(E869,FIPS!A:B,2,FALSE)</f>
        <v>Pierce</v>
      </c>
    </row>
    <row r="870" spans="1:6" x14ac:dyDescent="0.25">
      <c r="A870">
        <v>53053070206</v>
      </c>
      <c r="B870">
        <v>36.655180915499898</v>
      </c>
      <c r="C870">
        <v>32.585668258200002</v>
      </c>
      <c r="D870">
        <v>0.88897851393299998</v>
      </c>
      <c r="E870" t="str">
        <f t="shared" si="13"/>
        <v>53053</v>
      </c>
      <c r="F870" t="str">
        <f>VLOOKUP(E870,FIPS!A:B,2,FALSE)</f>
        <v>Pierce</v>
      </c>
    </row>
    <row r="871" spans="1:6" x14ac:dyDescent="0.25">
      <c r="A871">
        <v>53053070207</v>
      </c>
      <c r="B871">
        <v>31.045440312499899</v>
      </c>
      <c r="C871">
        <v>22.942304627799899</v>
      </c>
      <c r="D871">
        <v>0.73899111743500001</v>
      </c>
      <c r="E871" t="str">
        <f t="shared" si="13"/>
        <v>53053</v>
      </c>
      <c r="F871" t="str">
        <f>VLOOKUP(E871,FIPS!A:B,2,FALSE)</f>
        <v>Pierce</v>
      </c>
    </row>
    <row r="872" spans="1:6" x14ac:dyDescent="0.25">
      <c r="A872">
        <v>53053070307</v>
      </c>
      <c r="B872">
        <v>26.809494441399899</v>
      </c>
      <c r="C872">
        <v>39.314587396500002</v>
      </c>
      <c r="D872">
        <v>1.4664426993399999</v>
      </c>
      <c r="E872" t="str">
        <f t="shared" si="13"/>
        <v>53053</v>
      </c>
      <c r="F872" t="str">
        <f>VLOOKUP(E872,FIPS!A:B,2,FALSE)</f>
        <v>Pierce</v>
      </c>
    </row>
    <row r="873" spans="1:6" x14ac:dyDescent="0.25">
      <c r="A873">
        <v>53053070308</v>
      </c>
      <c r="B873">
        <v>3.0600112822400001</v>
      </c>
      <c r="C873">
        <v>12.9421234804999</v>
      </c>
      <c r="D873">
        <v>4.2294365238499996</v>
      </c>
      <c r="E873" t="str">
        <f t="shared" si="13"/>
        <v>53053</v>
      </c>
      <c r="F873" t="str">
        <f>VLOOKUP(E873,FIPS!A:B,2,FALSE)</f>
        <v>Pierce</v>
      </c>
    </row>
    <row r="874" spans="1:6" x14ac:dyDescent="0.25">
      <c r="A874">
        <v>53053070309</v>
      </c>
      <c r="B874">
        <v>10.7803402387999</v>
      </c>
      <c r="C874">
        <v>33.864748264299898</v>
      </c>
      <c r="D874">
        <v>3.1413431778700001</v>
      </c>
      <c r="E874" t="str">
        <f t="shared" si="13"/>
        <v>53053</v>
      </c>
      <c r="F874" t="str">
        <f>VLOOKUP(E874,FIPS!A:B,2,FALSE)</f>
        <v>Pierce</v>
      </c>
    </row>
    <row r="875" spans="1:6" x14ac:dyDescent="0.25">
      <c r="A875">
        <v>53053070310</v>
      </c>
      <c r="B875">
        <v>5.27201374747</v>
      </c>
      <c r="C875">
        <v>19.647456468200001</v>
      </c>
      <c r="D875">
        <v>3.7267460612400001</v>
      </c>
      <c r="E875" t="str">
        <f t="shared" si="13"/>
        <v>53053</v>
      </c>
      <c r="F875" t="str">
        <f>VLOOKUP(E875,FIPS!A:B,2,FALSE)</f>
        <v>Pierce</v>
      </c>
    </row>
    <row r="876" spans="1:6" x14ac:dyDescent="0.25">
      <c r="A876">
        <v>53053070311</v>
      </c>
      <c r="B876">
        <v>4.6389182531099999</v>
      </c>
      <c r="C876">
        <v>13.6666414633</v>
      </c>
      <c r="D876">
        <v>2.9460837026300002</v>
      </c>
      <c r="E876" t="str">
        <f t="shared" si="13"/>
        <v>53053</v>
      </c>
      <c r="F876" t="str">
        <f>VLOOKUP(E876,FIPS!A:B,2,FALSE)</f>
        <v>Pierce</v>
      </c>
    </row>
    <row r="877" spans="1:6" x14ac:dyDescent="0.25">
      <c r="A877">
        <v>53053070312</v>
      </c>
      <c r="B877">
        <v>7.7422917699899996</v>
      </c>
      <c r="C877">
        <v>36.1576413875</v>
      </c>
      <c r="D877">
        <v>4.6701470910299996</v>
      </c>
      <c r="E877" t="str">
        <f t="shared" si="13"/>
        <v>53053</v>
      </c>
      <c r="F877" t="str">
        <f>VLOOKUP(E877,FIPS!A:B,2,FALSE)</f>
        <v>Pierce</v>
      </c>
    </row>
    <row r="878" spans="1:6" x14ac:dyDescent="0.25">
      <c r="A878">
        <v>53053070313</v>
      </c>
      <c r="B878">
        <v>13.0048621517999</v>
      </c>
      <c r="C878">
        <v>64.870670131500006</v>
      </c>
      <c r="D878">
        <v>4.9881859088000002</v>
      </c>
      <c r="E878" t="str">
        <f t="shared" si="13"/>
        <v>53053</v>
      </c>
      <c r="F878" t="str">
        <f>VLOOKUP(E878,FIPS!A:B,2,FALSE)</f>
        <v>Pierce</v>
      </c>
    </row>
    <row r="879" spans="1:6" x14ac:dyDescent="0.25">
      <c r="A879">
        <v>53053070314</v>
      </c>
      <c r="B879">
        <v>5.3714488950900003</v>
      </c>
      <c r="C879">
        <v>34.520658216500003</v>
      </c>
      <c r="D879">
        <v>6.4266939685600004</v>
      </c>
      <c r="E879" t="str">
        <f t="shared" si="13"/>
        <v>53053</v>
      </c>
      <c r="F879" t="str">
        <f>VLOOKUP(E879,FIPS!A:B,2,FALSE)</f>
        <v>Pierce</v>
      </c>
    </row>
    <row r="880" spans="1:6" x14ac:dyDescent="0.25">
      <c r="A880">
        <v>53053070315</v>
      </c>
      <c r="B880">
        <v>9.1739641262599996</v>
      </c>
      <c r="C880">
        <v>38.790625515099897</v>
      </c>
      <c r="D880">
        <v>4.2283384784600004</v>
      </c>
      <c r="E880" t="str">
        <f t="shared" si="13"/>
        <v>53053</v>
      </c>
      <c r="F880" t="str">
        <f>VLOOKUP(E880,FIPS!A:B,2,FALSE)</f>
        <v>Pierce</v>
      </c>
    </row>
    <row r="881" spans="1:6" x14ac:dyDescent="0.25">
      <c r="A881">
        <v>53053070316</v>
      </c>
      <c r="B881">
        <v>3.2374207625999998</v>
      </c>
      <c r="C881">
        <v>24.211088808100001</v>
      </c>
      <c r="D881">
        <v>7.4785116249900003</v>
      </c>
      <c r="E881" t="str">
        <f t="shared" si="13"/>
        <v>53053</v>
      </c>
      <c r="F881" t="str">
        <f>VLOOKUP(E881,FIPS!A:B,2,FALSE)</f>
        <v>Pierce</v>
      </c>
    </row>
    <row r="882" spans="1:6" x14ac:dyDescent="0.25">
      <c r="A882">
        <v>53053070401</v>
      </c>
      <c r="B882">
        <v>9.0591798730799997</v>
      </c>
      <c r="C882">
        <v>40.5172549893</v>
      </c>
      <c r="D882">
        <v>4.4725080588899999</v>
      </c>
      <c r="E882" t="str">
        <f t="shared" si="13"/>
        <v>53053</v>
      </c>
      <c r="F882" t="str">
        <f>VLOOKUP(E882,FIPS!A:B,2,FALSE)</f>
        <v>Pierce</v>
      </c>
    </row>
    <row r="883" spans="1:6" x14ac:dyDescent="0.25">
      <c r="A883">
        <v>53053070403</v>
      </c>
      <c r="B883">
        <v>13.228932752</v>
      </c>
      <c r="C883">
        <v>29.5612067249</v>
      </c>
      <c r="D883">
        <v>2.2345874213000001</v>
      </c>
      <c r="E883" t="str">
        <f t="shared" si="13"/>
        <v>53053</v>
      </c>
      <c r="F883" t="str">
        <f>VLOOKUP(E883,FIPS!A:B,2,FALSE)</f>
        <v>Pierce</v>
      </c>
    </row>
    <row r="884" spans="1:6" x14ac:dyDescent="0.25">
      <c r="A884">
        <v>53053070404</v>
      </c>
      <c r="B884">
        <v>4.8710836114399996</v>
      </c>
      <c r="C884">
        <v>15.9075598803999</v>
      </c>
      <c r="D884">
        <v>3.26571275497</v>
      </c>
      <c r="E884" t="str">
        <f t="shared" si="13"/>
        <v>53053</v>
      </c>
      <c r="F884" t="str">
        <f>VLOOKUP(E884,FIPS!A:B,2,FALSE)</f>
        <v>Pierce</v>
      </c>
    </row>
    <row r="885" spans="1:6" x14ac:dyDescent="0.25">
      <c r="A885">
        <v>53053070703</v>
      </c>
      <c r="B885">
        <v>5.4421487945300004</v>
      </c>
      <c r="C885">
        <v>57.912998046699897</v>
      </c>
      <c r="D885">
        <v>10.641568291</v>
      </c>
      <c r="E885" t="str">
        <f t="shared" si="13"/>
        <v>53053</v>
      </c>
      <c r="F885" t="str">
        <f>VLOOKUP(E885,FIPS!A:B,2,FALSE)</f>
        <v>Pierce</v>
      </c>
    </row>
    <row r="886" spans="1:6" x14ac:dyDescent="0.25">
      <c r="A886">
        <v>53053071100</v>
      </c>
      <c r="B886">
        <v>6.06067376774</v>
      </c>
      <c r="C886">
        <v>44.889854911199897</v>
      </c>
      <c r="D886">
        <v>7.4067433145999999</v>
      </c>
      <c r="E886" t="str">
        <f t="shared" si="13"/>
        <v>53053</v>
      </c>
      <c r="F886" t="str">
        <f>VLOOKUP(E886,FIPS!A:B,2,FALSE)</f>
        <v>Pierce</v>
      </c>
    </row>
    <row r="887" spans="1:6" x14ac:dyDescent="0.25">
      <c r="A887">
        <v>53053071205</v>
      </c>
      <c r="B887">
        <v>7.28049299113</v>
      </c>
      <c r="C887">
        <v>67.7447050488</v>
      </c>
      <c r="D887">
        <v>9.3049612342600003</v>
      </c>
      <c r="E887" t="str">
        <f t="shared" si="13"/>
        <v>53053</v>
      </c>
      <c r="F887" t="str">
        <f>VLOOKUP(E887,FIPS!A:B,2,FALSE)</f>
        <v>Pierce</v>
      </c>
    </row>
    <row r="888" spans="1:6" x14ac:dyDescent="0.25">
      <c r="A888">
        <v>53053071206</v>
      </c>
      <c r="B888">
        <v>7.3403209070699997</v>
      </c>
      <c r="C888">
        <v>83.595716905499899</v>
      </c>
      <c r="D888">
        <v>11.3885643372</v>
      </c>
      <c r="E888" t="str">
        <f t="shared" si="13"/>
        <v>53053</v>
      </c>
      <c r="F888" t="str">
        <f>VLOOKUP(E888,FIPS!A:B,2,FALSE)</f>
        <v>Pierce</v>
      </c>
    </row>
    <row r="889" spans="1:6" x14ac:dyDescent="0.25">
      <c r="A889">
        <v>53053071207</v>
      </c>
      <c r="B889">
        <v>4.5495809128099998</v>
      </c>
      <c r="C889">
        <v>38.493663984900003</v>
      </c>
      <c r="D889">
        <v>8.4609252418200001</v>
      </c>
      <c r="E889" t="str">
        <f t="shared" si="13"/>
        <v>53053</v>
      </c>
      <c r="F889" t="str">
        <f>VLOOKUP(E889,FIPS!A:B,2,FALSE)</f>
        <v>Pierce</v>
      </c>
    </row>
    <row r="890" spans="1:6" x14ac:dyDescent="0.25">
      <c r="A890">
        <v>53053071208</v>
      </c>
      <c r="B890">
        <v>3.4323096573899998</v>
      </c>
      <c r="C890">
        <v>19.662654396200001</v>
      </c>
      <c r="D890">
        <v>5.72869477376</v>
      </c>
      <c r="E890" t="str">
        <f t="shared" si="13"/>
        <v>53053</v>
      </c>
      <c r="F890" t="str">
        <f>VLOOKUP(E890,FIPS!A:B,2,FALSE)</f>
        <v>Pierce</v>
      </c>
    </row>
    <row r="891" spans="1:6" x14ac:dyDescent="0.25">
      <c r="A891">
        <v>53053071209</v>
      </c>
      <c r="B891">
        <v>2.1625593634400002</v>
      </c>
      <c r="C891">
        <v>17.2755181614999</v>
      </c>
      <c r="D891">
        <v>7.988459625</v>
      </c>
      <c r="E891" t="str">
        <f t="shared" si="13"/>
        <v>53053</v>
      </c>
      <c r="F891" t="str">
        <f>VLOOKUP(E891,FIPS!A:B,2,FALSE)</f>
        <v>Pierce</v>
      </c>
    </row>
    <row r="892" spans="1:6" x14ac:dyDescent="0.25">
      <c r="A892">
        <v>53053071210</v>
      </c>
      <c r="B892">
        <v>8.0770018499899905</v>
      </c>
      <c r="C892">
        <v>66.5502067165</v>
      </c>
      <c r="D892">
        <v>8.2394690446399999</v>
      </c>
      <c r="E892" t="str">
        <f t="shared" si="13"/>
        <v>53053</v>
      </c>
      <c r="F892" t="str">
        <f>VLOOKUP(E892,FIPS!A:B,2,FALSE)</f>
        <v>Pierce</v>
      </c>
    </row>
    <row r="893" spans="1:6" x14ac:dyDescent="0.25">
      <c r="A893">
        <v>53053071304</v>
      </c>
      <c r="B893">
        <v>4.9989870957699996</v>
      </c>
      <c r="C893">
        <v>43.805073393500003</v>
      </c>
      <c r="D893">
        <v>8.7627898520799903</v>
      </c>
      <c r="E893" t="str">
        <f t="shared" si="13"/>
        <v>53053</v>
      </c>
      <c r="F893" t="str">
        <f>VLOOKUP(E893,FIPS!A:B,2,FALSE)</f>
        <v>Pierce</v>
      </c>
    </row>
    <row r="894" spans="1:6" x14ac:dyDescent="0.25">
      <c r="A894">
        <v>53053071305</v>
      </c>
      <c r="B894">
        <v>9.2686655226399903</v>
      </c>
      <c r="C894">
        <v>66.141161308099896</v>
      </c>
      <c r="D894">
        <v>7.1359961308899997</v>
      </c>
      <c r="E894" t="str">
        <f t="shared" si="13"/>
        <v>53053</v>
      </c>
      <c r="F894" t="str">
        <f>VLOOKUP(E894,FIPS!A:B,2,FALSE)</f>
        <v>Pierce</v>
      </c>
    </row>
    <row r="895" spans="1:6" x14ac:dyDescent="0.25">
      <c r="A895">
        <v>53053071306</v>
      </c>
      <c r="B895">
        <v>11.3831484190999</v>
      </c>
      <c r="C895">
        <v>63.821855731299898</v>
      </c>
      <c r="D895">
        <v>5.6066962655300001</v>
      </c>
      <c r="E895" t="str">
        <f t="shared" si="13"/>
        <v>53053</v>
      </c>
      <c r="F895" t="str">
        <f>VLOOKUP(E895,FIPS!A:B,2,FALSE)</f>
        <v>Pierce</v>
      </c>
    </row>
    <row r="896" spans="1:6" x14ac:dyDescent="0.25">
      <c r="A896">
        <v>53053071307</v>
      </c>
      <c r="B896">
        <v>4.8545178692200004</v>
      </c>
      <c r="C896">
        <v>40.419569037700001</v>
      </c>
      <c r="D896">
        <v>8.3261757658699995</v>
      </c>
      <c r="E896" t="str">
        <f t="shared" si="13"/>
        <v>53053</v>
      </c>
      <c r="F896" t="str">
        <f>VLOOKUP(E896,FIPS!A:B,2,FALSE)</f>
        <v>Pierce</v>
      </c>
    </row>
    <row r="897" spans="1:6" x14ac:dyDescent="0.25">
      <c r="A897">
        <v>53053071309</v>
      </c>
      <c r="B897">
        <v>3.84523054336</v>
      </c>
      <c r="C897">
        <v>26.762756603900002</v>
      </c>
      <c r="D897">
        <v>6.9599875227499997</v>
      </c>
      <c r="E897" t="str">
        <f t="shared" si="13"/>
        <v>53053</v>
      </c>
      <c r="F897" t="str">
        <f>VLOOKUP(E897,FIPS!A:B,2,FALSE)</f>
        <v>Pierce</v>
      </c>
    </row>
    <row r="898" spans="1:6" x14ac:dyDescent="0.25">
      <c r="A898">
        <v>53053071310</v>
      </c>
      <c r="B898">
        <v>6.0485589542899998</v>
      </c>
      <c r="C898">
        <v>41.520311504799899</v>
      </c>
      <c r="D898">
        <v>6.8644964558600003</v>
      </c>
      <c r="E898" t="str">
        <f t="shared" si="13"/>
        <v>53053</v>
      </c>
      <c r="F898" t="str">
        <f>VLOOKUP(E898,FIPS!A:B,2,FALSE)</f>
        <v>Pierce</v>
      </c>
    </row>
    <row r="899" spans="1:6" x14ac:dyDescent="0.25">
      <c r="A899">
        <v>53053071403</v>
      </c>
      <c r="B899">
        <v>5.6704624358600002</v>
      </c>
      <c r="C899">
        <v>26.983144746200001</v>
      </c>
      <c r="D899">
        <v>4.7585439550000004</v>
      </c>
      <c r="E899" t="str">
        <f t="shared" ref="E899:E962" si="14">LEFT(A899,5)</f>
        <v>53053</v>
      </c>
      <c r="F899" t="str">
        <f>VLOOKUP(E899,FIPS!A:B,2,FALSE)</f>
        <v>Pierce</v>
      </c>
    </row>
    <row r="900" spans="1:6" x14ac:dyDescent="0.25">
      <c r="A900">
        <v>53053071406</v>
      </c>
      <c r="B900">
        <v>15.3157173329</v>
      </c>
      <c r="C900">
        <v>78.1270927132</v>
      </c>
      <c r="D900">
        <v>5.10110568216</v>
      </c>
      <c r="E900" t="str">
        <f t="shared" si="14"/>
        <v>53053</v>
      </c>
      <c r="F900" t="str">
        <f>VLOOKUP(E900,FIPS!A:B,2,FALSE)</f>
        <v>Pierce</v>
      </c>
    </row>
    <row r="901" spans="1:6" x14ac:dyDescent="0.25">
      <c r="A901">
        <v>53053071407</v>
      </c>
      <c r="B901">
        <v>7.8517503528799999</v>
      </c>
      <c r="C901">
        <v>31.9115013971</v>
      </c>
      <c r="D901">
        <v>4.0642531872400003</v>
      </c>
      <c r="E901" t="str">
        <f t="shared" si="14"/>
        <v>53053</v>
      </c>
      <c r="F901" t="str">
        <f>VLOOKUP(E901,FIPS!A:B,2,FALSE)</f>
        <v>Pierce</v>
      </c>
    </row>
    <row r="902" spans="1:6" x14ac:dyDescent="0.25">
      <c r="A902">
        <v>53053071408</v>
      </c>
      <c r="B902">
        <v>2.7198423755599999</v>
      </c>
      <c r="C902">
        <v>17.301746157</v>
      </c>
      <c r="D902">
        <v>6.3613047257700002</v>
      </c>
      <c r="E902" t="str">
        <f t="shared" si="14"/>
        <v>53053</v>
      </c>
      <c r="F902" t="str">
        <f>VLOOKUP(E902,FIPS!A:B,2,FALSE)</f>
        <v>Pierce</v>
      </c>
    </row>
    <row r="903" spans="1:6" x14ac:dyDescent="0.25">
      <c r="A903">
        <v>53053071409</v>
      </c>
      <c r="B903">
        <v>1.9775257338500001</v>
      </c>
      <c r="C903">
        <v>12.9295427979</v>
      </c>
      <c r="D903">
        <v>6.5382425</v>
      </c>
      <c r="E903" t="str">
        <f t="shared" si="14"/>
        <v>53053</v>
      </c>
      <c r="F903" t="str">
        <f>VLOOKUP(E903,FIPS!A:B,2,FALSE)</f>
        <v>Pierce</v>
      </c>
    </row>
    <row r="904" spans="1:6" x14ac:dyDescent="0.25">
      <c r="A904">
        <v>53053071410</v>
      </c>
      <c r="B904">
        <v>5.4545410520699997</v>
      </c>
      <c r="C904">
        <v>33.215422662400002</v>
      </c>
      <c r="D904">
        <v>6.0894990697300004</v>
      </c>
      <c r="E904" t="str">
        <f t="shared" si="14"/>
        <v>53053</v>
      </c>
      <c r="F904" t="str">
        <f>VLOOKUP(E904,FIPS!A:B,2,FALSE)</f>
        <v>Pierce</v>
      </c>
    </row>
    <row r="905" spans="1:6" x14ac:dyDescent="0.25">
      <c r="A905">
        <v>53053071411</v>
      </c>
      <c r="B905">
        <v>3.1435963359899999</v>
      </c>
      <c r="C905">
        <v>14.3294257458</v>
      </c>
      <c r="D905">
        <v>4.5582906372999998</v>
      </c>
      <c r="E905" t="str">
        <f t="shared" si="14"/>
        <v>53053</v>
      </c>
      <c r="F905" t="str">
        <f>VLOOKUP(E905,FIPS!A:B,2,FALSE)</f>
        <v>Pierce</v>
      </c>
    </row>
    <row r="906" spans="1:6" x14ac:dyDescent="0.25">
      <c r="A906">
        <v>53053071503</v>
      </c>
      <c r="B906">
        <v>5.3064899842499997</v>
      </c>
      <c r="C906">
        <v>31.755562884900002</v>
      </c>
      <c r="D906">
        <v>5.9842877267599999</v>
      </c>
      <c r="E906" t="str">
        <f t="shared" si="14"/>
        <v>53053</v>
      </c>
      <c r="F906" t="str">
        <f>VLOOKUP(E906,FIPS!A:B,2,FALSE)</f>
        <v>Pierce</v>
      </c>
    </row>
    <row r="907" spans="1:6" x14ac:dyDescent="0.25">
      <c r="A907">
        <v>53053071504</v>
      </c>
      <c r="B907">
        <v>2.4665779772600001</v>
      </c>
      <c r="C907">
        <v>19.693633130399899</v>
      </c>
      <c r="D907">
        <v>7.9841923960900001</v>
      </c>
      <c r="E907" t="str">
        <f t="shared" si="14"/>
        <v>53053</v>
      </c>
      <c r="F907" t="str">
        <f>VLOOKUP(E907,FIPS!A:B,2,FALSE)</f>
        <v>Pierce</v>
      </c>
    </row>
    <row r="908" spans="1:6" x14ac:dyDescent="0.25">
      <c r="A908">
        <v>53053071505</v>
      </c>
      <c r="B908">
        <v>4.1825935660900004</v>
      </c>
      <c r="C908">
        <v>24.8639317176</v>
      </c>
      <c r="D908">
        <v>5.9446205625099999</v>
      </c>
      <c r="E908" t="str">
        <f t="shared" si="14"/>
        <v>53053</v>
      </c>
      <c r="F908" t="str">
        <f>VLOOKUP(E908,FIPS!A:B,2,FALSE)</f>
        <v>Pierce</v>
      </c>
    </row>
    <row r="909" spans="1:6" x14ac:dyDescent="0.25">
      <c r="A909">
        <v>53053071506</v>
      </c>
      <c r="B909">
        <v>3.6577493195400002</v>
      </c>
      <c r="C909">
        <v>21.566766104500001</v>
      </c>
      <c r="D909">
        <v>5.8961848449499996</v>
      </c>
      <c r="E909" t="str">
        <f t="shared" si="14"/>
        <v>53053</v>
      </c>
      <c r="F909" t="str">
        <f>VLOOKUP(E909,FIPS!A:B,2,FALSE)</f>
        <v>Pierce</v>
      </c>
    </row>
    <row r="910" spans="1:6" x14ac:dyDescent="0.25">
      <c r="A910">
        <v>53053071601</v>
      </c>
      <c r="B910">
        <v>3.7512235671399998</v>
      </c>
      <c r="C910">
        <v>40.920743328599897</v>
      </c>
      <c r="D910">
        <v>10.9086389004</v>
      </c>
      <c r="E910" t="str">
        <f t="shared" si="14"/>
        <v>53053</v>
      </c>
      <c r="F910" t="str">
        <f>VLOOKUP(E910,FIPS!A:B,2,FALSE)</f>
        <v>Pierce</v>
      </c>
    </row>
    <row r="911" spans="1:6" x14ac:dyDescent="0.25">
      <c r="A911">
        <v>53053071602</v>
      </c>
      <c r="B911">
        <v>4.3661344349500002</v>
      </c>
      <c r="C911">
        <v>49.494271704299898</v>
      </c>
      <c r="D911">
        <v>11.3359477226</v>
      </c>
      <c r="E911" t="str">
        <f t="shared" si="14"/>
        <v>53053</v>
      </c>
      <c r="F911" t="str">
        <f>VLOOKUP(E911,FIPS!A:B,2,FALSE)</f>
        <v>Pierce</v>
      </c>
    </row>
    <row r="912" spans="1:6" x14ac:dyDescent="0.25">
      <c r="A912">
        <v>53053071703</v>
      </c>
      <c r="B912">
        <v>0.85754666543299995</v>
      </c>
      <c r="C912">
        <v>18.218642580000001</v>
      </c>
      <c r="D912">
        <v>21.245074249999899</v>
      </c>
      <c r="E912" t="str">
        <f t="shared" si="14"/>
        <v>53053</v>
      </c>
      <c r="F912" t="str">
        <f>VLOOKUP(E912,FIPS!A:B,2,FALSE)</f>
        <v>Pierce</v>
      </c>
    </row>
    <row r="913" spans="1:6" x14ac:dyDescent="0.25">
      <c r="A913">
        <v>53053071704</v>
      </c>
      <c r="B913">
        <v>1.2582850024200001</v>
      </c>
      <c r="C913">
        <v>26.732358304000002</v>
      </c>
      <c r="D913">
        <v>21.2450742499</v>
      </c>
      <c r="E913" t="str">
        <f t="shared" si="14"/>
        <v>53053</v>
      </c>
      <c r="F913" t="str">
        <f>VLOOKUP(E913,FIPS!A:B,2,FALSE)</f>
        <v>Pierce</v>
      </c>
    </row>
    <row r="914" spans="1:6" x14ac:dyDescent="0.25">
      <c r="A914">
        <v>53053071705</v>
      </c>
      <c r="B914">
        <v>2.2230432683000001</v>
      </c>
      <c r="C914">
        <v>28.929493521600001</v>
      </c>
      <c r="D914">
        <v>13.0134639906</v>
      </c>
      <c r="E914" t="str">
        <f t="shared" si="14"/>
        <v>53053</v>
      </c>
      <c r="F914" t="str">
        <f>VLOOKUP(E914,FIPS!A:B,2,FALSE)</f>
        <v>Pierce</v>
      </c>
    </row>
    <row r="915" spans="1:6" x14ac:dyDescent="0.25">
      <c r="A915">
        <v>53053071706</v>
      </c>
      <c r="B915">
        <v>1.5096277652000001</v>
      </c>
      <c r="C915">
        <v>32.0721539615</v>
      </c>
      <c r="D915">
        <v>21.245074249999899</v>
      </c>
      <c r="E915" t="str">
        <f t="shared" si="14"/>
        <v>53053</v>
      </c>
      <c r="F915" t="str">
        <f>VLOOKUP(E915,FIPS!A:B,2,FALSE)</f>
        <v>Pierce</v>
      </c>
    </row>
    <row r="916" spans="1:6" x14ac:dyDescent="0.25">
      <c r="A916">
        <v>53053071707</v>
      </c>
      <c r="B916">
        <v>1.1807809258699999</v>
      </c>
      <c r="C916">
        <v>14.424926573</v>
      </c>
      <c r="D916">
        <v>12.2164291927</v>
      </c>
      <c r="E916" t="str">
        <f t="shared" si="14"/>
        <v>53053</v>
      </c>
      <c r="F916" t="str">
        <f>VLOOKUP(E916,FIPS!A:B,2,FALSE)</f>
        <v>Pierce</v>
      </c>
    </row>
    <row r="917" spans="1:6" x14ac:dyDescent="0.25">
      <c r="A917">
        <v>53053071803</v>
      </c>
      <c r="B917">
        <v>4.2809919768900002</v>
      </c>
      <c r="C917">
        <v>55.9479414117</v>
      </c>
      <c r="D917">
        <v>13.068919940500001</v>
      </c>
      <c r="E917" t="str">
        <f t="shared" si="14"/>
        <v>53053</v>
      </c>
      <c r="F917" t="str">
        <f>VLOOKUP(E917,FIPS!A:B,2,FALSE)</f>
        <v>Pierce</v>
      </c>
    </row>
    <row r="918" spans="1:6" x14ac:dyDescent="0.25">
      <c r="A918">
        <v>53053071805</v>
      </c>
      <c r="B918">
        <v>1.2550900619500001</v>
      </c>
      <c r="C918">
        <v>26.197215580999899</v>
      </c>
      <c r="D918">
        <v>20.8727774804</v>
      </c>
      <c r="E918" t="str">
        <f t="shared" si="14"/>
        <v>53053</v>
      </c>
      <c r="F918" t="str">
        <f>VLOOKUP(E918,FIPS!A:B,2,FALSE)</f>
        <v>Pierce</v>
      </c>
    </row>
    <row r="919" spans="1:6" x14ac:dyDescent="0.25">
      <c r="A919">
        <v>53053071806</v>
      </c>
      <c r="B919">
        <v>1.58737031993</v>
      </c>
      <c r="C919">
        <v>16.991983113</v>
      </c>
      <c r="D919">
        <v>10.7044858403</v>
      </c>
      <c r="E919" t="str">
        <f t="shared" si="14"/>
        <v>53053</v>
      </c>
      <c r="F919" t="str">
        <f>VLOOKUP(E919,FIPS!A:B,2,FALSE)</f>
        <v>Pierce</v>
      </c>
    </row>
    <row r="920" spans="1:6" x14ac:dyDescent="0.25">
      <c r="A920">
        <v>53053071807</v>
      </c>
      <c r="B920">
        <v>3.9457332204300002</v>
      </c>
      <c r="C920">
        <v>73.2455609963</v>
      </c>
      <c r="D920">
        <v>18.563231953199899</v>
      </c>
      <c r="E920" t="str">
        <f t="shared" si="14"/>
        <v>53053</v>
      </c>
      <c r="F920" t="str">
        <f>VLOOKUP(E920,FIPS!A:B,2,FALSE)</f>
        <v>Pierce</v>
      </c>
    </row>
    <row r="921" spans="1:6" x14ac:dyDescent="0.25">
      <c r="A921">
        <v>53053071808</v>
      </c>
      <c r="B921">
        <v>1.9291303307800001</v>
      </c>
      <c r="C921">
        <v>40.984517115499898</v>
      </c>
      <c r="D921">
        <v>21.2450742501</v>
      </c>
      <c r="E921" t="str">
        <f t="shared" si="14"/>
        <v>53053</v>
      </c>
      <c r="F921" t="str">
        <f>VLOOKUP(E921,FIPS!A:B,2,FALSE)</f>
        <v>Pierce</v>
      </c>
    </row>
    <row r="922" spans="1:6" x14ac:dyDescent="0.25">
      <c r="A922">
        <v>53053071901</v>
      </c>
      <c r="B922">
        <v>3.8837082292899998</v>
      </c>
      <c r="C922">
        <v>32.520696883299898</v>
      </c>
      <c r="D922">
        <v>8.3736199949400003</v>
      </c>
      <c r="E922" t="str">
        <f t="shared" si="14"/>
        <v>53053</v>
      </c>
      <c r="F922" t="str">
        <f>VLOOKUP(E922,FIPS!A:B,2,FALSE)</f>
        <v>Pierce</v>
      </c>
    </row>
    <row r="923" spans="1:6" x14ac:dyDescent="0.25">
      <c r="A923">
        <v>53053071902</v>
      </c>
      <c r="B923">
        <v>8.4336083174199903</v>
      </c>
      <c r="C923">
        <v>74.116389884599897</v>
      </c>
      <c r="D923">
        <v>8.7882181736499998</v>
      </c>
      <c r="E923" t="str">
        <f t="shared" si="14"/>
        <v>53053</v>
      </c>
      <c r="F923" t="str">
        <f>VLOOKUP(E923,FIPS!A:B,2,FALSE)</f>
        <v>Pierce</v>
      </c>
    </row>
    <row r="924" spans="1:6" x14ac:dyDescent="0.25">
      <c r="A924">
        <v>53053072000</v>
      </c>
      <c r="B924">
        <v>2.9392024642400001</v>
      </c>
      <c r="C924">
        <v>28.933961470300002</v>
      </c>
      <c r="D924">
        <v>9.8441539235000004</v>
      </c>
      <c r="E924" t="str">
        <f t="shared" si="14"/>
        <v>53053</v>
      </c>
      <c r="F924" t="str">
        <f>VLOOKUP(E924,FIPS!A:B,2,FALSE)</f>
        <v>Pierce</v>
      </c>
    </row>
    <row r="925" spans="1:6" x14ac:dyDescent="0.25">
      <c r="A925">
        <v>53053072105</v>
      </c>
      <c r="B925">
        <v>4.3592609614000004</v>
      </c>
      <c r="C925">
        <v>31.0145393779</v>
      </c>
      <c r="D925">
        <v>7.1146324233699998</v>
      </c>
      <c r="E925" t="str">
        <f t="shared" si="14"/>
        <v>53053</v>
      </c>
      <c r="F925" t="str">
        <f>VLOOKUP(E925,FIPS!A:B,2,FALSE)</f>
        <v>Pierce</v>
      </c>
    </row>
    <row r="926" spans="1:6" x14ac:dyDescent="0.25">
      <c r="A926">
        <v>53053072106</v>
      </c>
      <c r="B926">
        <v>3.16538044738</v>
      </c>
      <c r="C926">
        <v>26.570867281999899</v>
      </c>
      <c r="D926">
        <v>8.39420970834</v>
      </c>
      <c r="E926" t="str">
        <f t="shared" si="14"/>
        <v>53053</v>
      </c>
      <c r="F926" t="str">
        <f>VLOOKUP(E926,FIPS!A:B,2,FALSE)</f>
        <v>Pierce</v>
      </c>
    </row>
    <row r="927" spans="1:6" x14ac:dyDescent="0.25">
      <c r="A927">
        <v>53053072107</v>
      </c>
      <c r="B927">
        <v>4.6949518745600001</v>
      </c>
      <c r="C927">
        <v>29.305050668900002</v>
      </c>
      <c r="D927">
        <v>6.2418213118799999</v>
      </c>
      <c r="E927" t="str">
        <f t="shared" si="14"/>
        <v>53053</v>
      </c>
      <c r="F927" t="str">
        <f>VLOOKUP(E927,FIPS!A:B,2,FALSE)</f>
        <v>Pierce</v>
      </c>
    </row>
    <row r="928" spans="1:6" x14ac:dyDescent="0.25">
      <c r="A928">
        <v>53053072108</v>
      </c>
      <c r="B928">
        <v>3.8960599674399998</v>
      </c>
      <c r="C928">
        <v>29.1778866902999</v>
      </c>
      <c r="D928">
        <v>7.4890753566799999</v>
      </c>
      <c r="E928" t="str">
        <f t="shared" si="14"/>
        <v>53053</v>
      </c>
      <c r="F928" t="str">
        <f>VLOOKUP(E928,FIPS!A:B,2,FALSE)</f>
        <v>Pierce</v>
      </c>
    </row>
    <row r="929" spans="1:6" x14ac:dyDescent="0.25">
      <c r="A929">
        <v>53053072109</v>
      </c>
      <c r="B929">
        <v>13.5831731621</v>
      </c>
      <c r="C929">
        <v>45.6781147567999</v>
      </c>
      <c r="D929">
        <v>3.36284564819</v>
      </c>
      <c r="E929" t="str">
        <f t="shared" si="14"/>
        <v>53053</v>
      </c>
      <c r="F929" t="str">
        <f>VLOOKUP(E929,FIPS!A:B,2,FALSE)</f>
        <v>Pierce</v>
      </c>
    </row>
    <row r="930" spans="1:6" x14ac:dyDescent="0.25">
      <c r="A930">
        <v>53053072111</v>
      </c>
      <c r="B930">
        <v>1.8117537615799999</v>
      </c>
      <c r="C930">
        <v>9.2431274354199999</v>
      </c>
      <c r="D930">
        <v>5.1017570000000001</v>
      </c>
      <c r="E930" t="str">
        <f t="shared" si="14"/>
        <v>53053</v>
      </c>
      <c r="F930" t="str">
        <f>VLOOKUP(E930,FIPS!A:B,2,FALSE)</f>
        <v>Pierce</v>
      </c>
    </row>
    <row r="931" spans="1:6" x14ac:dyDescent="0.25">
      <c r="A931">
        <v>53053072112</v>
      </c>
      <c r="B931">
        <v>2.24000672305</v>
      </c>
      <c r="C931">
        <v>11.4279699794</v>
      </c>
      <c r="D931">
        <v>5.1017570000100001</v>
      </c>
      <c r="E931" t="str">
        <f t="shared" si="14"/>
        <v>53053</v>
      </c>
      <c r="F931" t="str">
        <f>VLOOKUP(E931,FIPS!A:B,2,FALSE)</f>
        <v>Pierce</v>
      </c>
    </row>
    <row r="932" spans="1:6" x14ac:dyDescent="0.25">
      <c r="A932">
        <v>53053072305</v>
      </c>
      <c r="B932">
        <v>3.7831453635100001</v>
      </c>
      <c r="C932">
        <v>49.6001237766</v>
      </c>
      <c r="D932">
        <v>13.110816268100001</v>
      </c>
      <c r="E932" t="str">
        <f t="shared" si="14"/>
        <v>53053</v>
      </c>
      <c r="F932" t="str">
        <f>VLOOKUP(E932,FIPS!A:B,2,FALSE)</f>
        <v>Pierce</v>
      </c>
    </row>
    <row r="933" spans="1:6" x14ac:dyDescent="0.25">
      <c r="A933">
        <v>53053072307</v>
      </c>
      <c r="B933">
        <v>1.8175558165200001</v>
      </c>
      <c r="C933">
        <v>15.3727629886</v>
      </c>
      <c r="D933">
        <v>8.4579317173500002</v>
      </c>
      <c r="E933" t="str">
        <f t="shared" si="14"/>
        <v>53053</v>
      </c>
      <c r="F933" t="str">
        <f>VLOOKUP(E933,FIPS!A:B,2,FALSE)</f>
        <v>Pierce</v>
      </c>
    </row>
    <row r="934" spans="1:6" x14ac:dyDescent="0.25">
      <c r="A934">
        <v>53053072308</v>
      </c>
      <c r="B934">
        <v>15.7850936814999</v>
      </c>
      <c r="C934">
        <v>80.868258314599899</v>
      </c>
      <c r="D934">
        <v>5.1230775025000002</v>
      </c>
      <c r="E934" t="str">
        <f t="shared" si="14"/>
        <v>53053</v>
      </c>
      <c r="F934" t="str">
        <f>VLOOKUP(E934,FIPS!A:B,2,FALSE)</f>
        <v>Pierce</v>
      </c>
    </row>
    <row r="935" spans="1:6" x14ac:dyDescent="0.25">
      <c r="A935">
        <v>53053072309</v>
      </c>
      <c r="B935">
        <v>5.1401381955899996</v>
      </c>
      <c r="C935">
        <v>40.201316410099899</v>
      </c>
      <c r="D935">
        <v>7.8210575047599997</v>
      </c>
      <c r="E935" t="str">
        <f t="shared" si="14"/>
        <v>53053</v>
      </c>
      <c r="F935" t="str">
        <f>VLOOKUP(E935,FIPS!A:B,2,FALSE)</f>
        <v>Pierce</v>
      </c>
    </row>
    <row r="936" spans="1:6" x14ac:dyDescent="0.25">
      <c r="A936">
        <v>53053072310</v>
      </c>
      <c r="B936">
        <v>1.95268506936</v>
      </c>
      <c r="C936">
        <v>25.1462219169</v>
      </c>
      <c r="D936">
        <v>12.8777662673</v>
      </c>
      <c r="E936" t="str">
        <f t="shared" si="14"/>
        <v>53053</v>
      </c>
      <c r="F936" t="str">
        <f>VLOOKUP(E936,FIPS!A:B,2,FALSE)</f>
        <v>Pierce</v>
      </c>
    </row>
    <row r="937" spans="1:6" x14ac:dyDescent="0.25">
      <c r="A937">
        <v>53053072311</v>
      </c>
      <c r="B937">
        <v>2.2798421867199998</v>
      </c>
      <c r="C937">
        <v>28.5634184801999</v>
      </c>
      <c r="D937">
        <v>12.528682312600001</v>
      </c>
      <c r="E937" t="str">
        <f t="shared" si="14"/>
        <v>53053</v>
      </c>
      <c r="F937" t="str">
        <f>VLOOKUP(E937,FIPS!A:B,2,FALSE)</f>
        <v>Pierce</v>
      </c>
    </row>
    <row r="938" spans="1:6" x14ac:dyDescent="0.25">
      <c r="A938">
        <v>53053072312</v>
      </c>
      <c r="B938">
        <v>2.2981420806399999</v>
      </c>
      <c r="C938">
        <v>23.163058479499899</v>
      </c>
      <c r="D938">
        <v>10.0790367465</v>
      </c>
      <c r="E938" t="str">
        <f t="shared" si="14"/>
        <v>53053</v>
      </c>
      <c r="F938" t="str">
        <f>VLOOKUP(E938,FIPS!A:B,2,FALSE)</f>
        <v>Pierce</v>
      </c>
    </row>
    <row r="939" spans="1:6" x14ac:dyDescent="0.25">
      <c r="A939">
        <v>53053072313</v>
      </c>
      <c r="B939">
        <v>2.3802651795499998</v>
      </c>
      <c r="C939">
        <v>24.0064928936999</v>
      </c>
      <c r="D939">
        <v>10.0856379784999</v>
      </c>
      <c r="E939" t="str">
        <f t="shared" si="14"/>
        <v>53053</v>
      </c>
      <c r="F939" t="str">
        <f>VLOOKUP(E939,FIPS!A:B,2,FALSE)</f>
        <v>Pierce</v>
      </c>
    </row>
    <row r="940" spans="1:6" x14ac:dyDescent="0.25">
      <c r="A940">
        <v>53053072405</v>
      </c>
      <c r="B940">
        <v>25.3065947376999</v>
      </c>
      <c r="C940">
        <v>22.644950819000002</v>
      </c>
      <c r="D940">
        <v>0.89482409837099997</v>
      </c>
      <c r="E940" t="str">
        <f t="shared" si="14"/>
        <v>53053</v>
      </c>
      <c r="F940" t="str">
        <f>VLOOKUP(E940,FIPS!A:B,2,FALSE)</f>
        <v>Pierce</v>
      </c>
    </row>
    <row r="941" spans="1:6" x14ac:dyDescent="0.25">
      <c r="A941">
        <v>53053072406</v>
      </c>
      <c r="B941">
        <v>15.622186361200001</v>
      </c>
      <c r="C941">
        <v>44.704260341900003</v>
      </c>
      <c r="D941">
        <v>2.8615879562800002</v>
      </c>
      <c r="E941" t="str">
        <f t="shared" si="14"/>
        <v>53053</v>
      </c>
      <c r="F941" t="str">
        <f>VLOOKUP(E941,FIPS!A:B,2,FALSE)</f>
        <v>Pierce</v>
      </c>
    </row>
    <row r="942" spans="1:6" x14ac:dyDescent="0.25">
      <c r="A942">
        <v>53053072407</v>
      </c>
      <c r="B942">
        <v>8.8574736994199998</v>
      </c>
      <c r="C942">
        <v>50.427610420000001</v>
      </c>
      <c r="D942">
        <v>5.6932272261000003</v>
      </c>
      <c r="E942" t="str">
        <f t="shared" si="14"/>
        <v>53053</v>
      </c>
      <c r="F942" t="str">
        <f>VLOOKUP(E942,FIPS!A:B,2,FALSE)</f>
        <v>Pierce</v>
      </c>
    </row>
    <row r="943" spans="1:6" x14ac:dyDescent="0.25">
      <c r="A943">
        <v>53053072408</v>
      </c>
      <c r="B943">
        <v>19.0183521913</v>
      </c>
      <c r="C943">
        <v>96.898475373400004</v>
      </c>
      <c r="D943">
        <v>5.0949984729900004</v>
      </c>
      <c r="E943" t="str">
        <f t="shared" si="14"/>
        <v>53053</v>
      </c>
      <c r="F943" t="str">
        <f>VLOOKUP(E943,FIPS!A:B,2,FALSE)</f>
        <v>Pierce</v>
      </c>
    </row>
    <row r="944" spans="1:6" x14ac:dyDescent="0.25">
      <c r="A944">
        <v>53053072409</v>
      </c>
      <c r="B944">
        <v>7.8585508086100004</v>
      </c>
      <c r="C944">
        <v>26.710120100000001</v>
      </c>
      <c r="D944">
        <v>3.3988607760499998</v>
      </c>
      <c r="E944" t="str">
        <f t="shared" si="14"/>
        <v>53053</v>
      </c>
      <c r="F944" t="str">
        <f>VLOOKUP(E944,FIPS!A:B,2,FALSE)</f>
        <v>Pierce</v>
      </c>
    </row>
    <row r="945" spans="1:6" x14ac:dyDescent="0.25">
      <c r="A945">
        <v>53053072410</v>
      </c>
      <c r="B945">
        <v>35.768016643099898</v>
      </c>
      <c r="C945">
        <v>51.641751918099899</v>
      </c>
      <c r="D945">
        <v>1.4437969103299999</v>
      </c>
      <c r="E945" t="str">
        <f t="shared" si="14"/>
        <v>53053</v>
      </c>
      <c r="F945" t="str">
        <f>VLOOKUP(E945,FIPS!A:B,2,FALSE)</f>
        <v>Pierce</v>
      </c>
    </row>
    <row r="946" spans="1:6" x14ac:dyDescent="0.25">
      <c r="A946">
        <v>53053072503</v>
      </c>
      <c r="B946">
        <v>21.0541098572</v>
      </c>
      <c r="C946">
        <v>63.728318039100003</v>
      </c>
      <c r="D946">
        <v>3.0268825645600002</v>
      </c>
      <c r="E946" t="str">
        <f t="shared" si="14"/>
        <v>53053</v>
      </c>
      <c r="F946" t="str">
        <f>VLOOKUP(E946,FIPS!A:B,2,FALSE)</f>
        <v>Pierce</v>
      </c>
    </row>
    <row r="947" spans="1:6" x14ac:dyDescent="0.25">
      <c r="A947">
        <v>53053072504</v>
      </c>
      <c r="B947">
        <v>21.0599780026999</v>
      </c>
      <c r="C947">
        <v>51.020603118700002</v>
      </c>
      <c r="D947">
        <v>2.4226332578399998</v>
      </c>
      <c r="E947" t="str">
        <f t="shared" si="14"/>
        <v>53053</v>
      </c>
      <c r="F947" t="str">
        <f>VLOOKUP(E947,FIPS!A:B,2,FALSE)</f>
        <v>Pierce</v>
      </c>
    </row>
    <row r="948" spans="1:6" x14ac:dyDescent="0.25">
      <c r="A948">
        <v>53053072505</v>
      </c>
      <c r="B948">
        <v>20.156572707599899</v>
      </c>
      <c r="C948">
        <v>44.207774733800001</v>
      </c>
      <c r="D948">
        <v>2.1932188261899999</v>
      </c>
      <c r="E948" t="str">
        <f t="shared" si="14"/>
        <v>53053</v>
      </c>
      <c r="F948" t="str">
        <f>VLOOKUP(E948,FIPS!A:B,2,FALSE)</f>
        <v>Pierce</v>
      </c>
    </row>
    <row r="949" spans="1:6" x14ac:dyDescent="0.25">
      <c r="A949">
        <v>53053072506</v>
      </c>
      <c r="B949">
        <v>25.6436646489</v>
      </c>
      <c r="C949">
        <v>31.787862868400001</v>
      </c>
      <c r="D949">
        <v>1.23959907071</v>
      </c>
      <c r="E949" t="str">
        <f t="shared" si="14"/>
        <v>53053</v>
      </c>
      <c r="F949" t="str">
        <f>VLOOKUP(E949,FIPS!A:B,2,FALSE)</f>
        <v>Pierce</v>
      </c>
    </row>
    <row r="950" spans="1:6" x14ac:dyDescent="0.25">
      <c r="A950">
        <v>53053072507</v>
      </c>
      <c r="B950">
        <v>5.3316400241200004</v>
      </c>
      <c r="C950">
        <v>27.3354167371999</v>
      </c>
      <c r="D950">
        <v>5.1270184433899999</v>
      </c>
      <c r="E950" t="str">
        <f t="shared" si="14"/>
        <v>53053</v>
      </c>
      <c r="F950" t="str">
        <f>VLOOKUP(E950,FIPS!A:B,2,FALSE)</f>
        <v>Pierce</v>
      </c>
    </row>
    <row r="951" spans="1:6" x14ac:dyDescent="0.25">
      <c r="A951">
        <v>53053072601</v>
      </c>
      <c r="B951">
        <v>43.835922741700003</v>
      </c>
      <c r="C951">
        <v>36.227164514000002</v>
      </c>
      <c r="D951">
        <v>0.826426415784</v>
      </c>
      <c r="E951" t="str">
        <f t="shared" si="14"/>
        <v>53053</v>
      </c>
      <c r="F951" t="str">
        <f>VLOOKUP(E951,FIPS!A:B,2,FALSE)</f>
        <v>Pierce</v>
      </c>
    </row>
    <row r="952" spans="1:6" x14ac:dyDescent="0.25">
      <c r="A952">
        <v>53053072602</v>
      </c>
      <c r="B952">
        <v>76.594274422200002</v>
      </c>
      <c r="C952">
        <v>39.589548061599899</v>
      </c>
      <c r="D952">
        <v>0.516873465546</v>
      </c>
      <c r="E952" t="str">
        <f t="shared" si="14"/>
        <v>53053</v>
      </c>
      <c r="F952" t="str">
        <f>VLOOKUP(E952,FIPS!A:B,2,FALSE)</f>
        <v>Pierce</v>
      </c>
    </row>
    <row r="953" spans="1:6" x14ac:dyDescent="0.25">
      <c r="A953">
        <v>53053072603</v>
      </c>
      <c r="B953">
        <v>184.10840850400001</v>
      </c>
      <c r="C953">
        <v>101.236994831999</v>
      </c>
      <c r="D953">
        <v>0.54987708413000003</v>
      </c>
      <c r="E953" t="str">
        <f t="shared" si="14"/>
        <v>53053</v>
      </c>
      <c r="F953" t="str">
        <f>VLOOKUP(E953,FIPS!A:B,2,FALSE)</f>
        <v>Pierce</v>
      </c>
    </row>
    <row r="954" spans="1:6" x14ac:dyDescent="0.25">
      <c r="A954">
        <v>53053072800</v>
      </c>
      <c r="B954">
        <v>21.8616715042</v>
      </c>
      <c r="C954">
        <v>123.08632165</v>
      </c>
      <c r="D954">
        <v>5.6302337918800003</v>
      </c>
      <c r="E954" t="str">
        <f t="shared" si="14"/>
        <v>53053</v>
      </c>
      <c r="F954" t="str">
        <f>VLOOKUP(E954,FIPS!A:B,2,FALSE)</f>
        <v>Pierce</v>
      </c>
    </row>
    <row r="955" spans="1:6" x14ac:dyDescent="0.25">
      <c r="A955">
        <v>53053072901</v>
      </c>
      <c r="B955">
        <v>16.967077747600001</v>
      </c>
      <c r="C955">
        <v>127.00774636200001</v>
      </c>
      <c r="D955">
        <v>7.4855404243099999</v>
      </c>
      <c r="E955" t="str">
        <f t="shared" si="14"/>
        <v>53053</v>
      </c>
      <c r="F955" t="str">
        <f>VLOOKUP(E955,FIPS!A:B,2,FALSE)</f>
        <v>Pierce</v>
      </c>
    </row>
    <row r="956" spans="1:6" x14ac:dyDescent="0.25">
      <c r="A956">
        <v>53053072903</v>
      </c>
      <c r="B956">
        <v>28.7184605047999</v>
      </c>
      <c r="C956">
        <v>119.630691744</v>
      </c>
      <c r="D956">
        <v>4.16563735107</v>
      </c>
      <c r="E956" t="str">
        <f t="shared" si="14"/>
        <v>53053</v>
      </c>
      <c r="F956" t="str">
        <f>VLOOKUP(E956,FIPS!A:B,2,FALSE)</f>
        <v>Pierce</v>
      </c>
    </row>
    <row r="957" spans="1:6" x14ac:dyDescent="0.25">
      <c r="A957">
        <v>53053072905</v>
      </c>
      <c r="B957">
        <v>5.41175600579</v>
      </c>
      <c r="C957">
        <v>48.788584972800003</v>
      </c>
      <c r="D957">
        <v>9.0152964990700006</v>
      </c>
      <c r="E957" t="str">
        <f t="shared" si="14"/>
        <v>53053</v>
      </c>
      <c r="F957" t="str">
        <f>VLOOKUP(E957,FIPS!A:B,2,FALSE)</f>
        <v>Pierce</v>
      </c>
    </row>
    <row r="958" spans="1:6" x14ac:dyDescent="0.25">
      <c r="A958">
        <v>53053072906</v>
      </c>
      <c r="B958">
        <v>214.95614165200001</v>
      </c>
      <c r="C958">
        <v>347.59652644699901</v>
      </c>
      <c r="D958">
        <v>1.6170578973700001</v>
      </c>
      <c r="E958" t="str">
        <f t="shared" si="14"/>
        <v>53053</v>
      </c>
      <c r="F958" t="str">
        <f>VLOOKUP(E958,FIPS!A:B,2,FALSE)</f>
        <v>Pierce</v>
      </c>
    </row>
    <row r="959" spans="1:6" x14ac:dyDescent="0.25">
      <c r="A959">
        <v>53053072907</v>
      </c>
      <c r="B959">
        <v>15.0607612674</v>
      </c>
      <c r="C959">
        <v>93.004553559100003</v>
      </c>
      <c r="D959">
        <v>6.1752890114800003</v>
      </c>
      <c r="E959" t="str">
        <f t="shared" si="14"/>
        <v>53053</v>
      </c>
      <c r="F959" t="str">
        <f>VLOOKUP(E959,FIPS!A:B,2,FALSE)</f>
        <v>Pierce</v>
      </c>
    </row>
    <row r="960" spans="1:6" x14ac:dyDescent="0.25">
      <c r="A960">
        <v>53053073001</v>
      </c>
      <c r="B960">
        <v>60.756157241799897</v>
      </c>
      <c r="C960">
        <v>58.2913905853</v>
      </c>
      <c r="D960">
        <v>0.959431821096</v>
      </c>
      <c r="E960" t="str">
        <f t="shared" si="14"/>
        <v>53053</v>
      </c>
      <c r="F960" t="str">
        <f>VLOOKUP(E960,FIPS!A:B,2,FALSE)</f>
        <v>Pierce</v>
      </c>
    </row>
    <row r="961" spans="1:6" x14ac:dyDescent="0.25">
      <c r="A961">
        <v>53053073005</v>
      </c>
      <c r="B961">
        <v>50.138247057100003</v>
      </c>
      <c r="C961">
        <v>41.182671116599899</v>
      </c>
      <c r="D961">
        <v>0.82138234848299996</v>
      </c>
      <c r="E961" t="str">
        <f t="shared" si="14"/>
        <v>53053</v>
      </c>
      <c r="F961" t="str">
        <f>VLOOKUP(E961,FIPS!A:B,2,FALSE)</f>
        <v>Pierce</v>
      </c>
    </row>
    <row r="962" spans="1:6" x14ac:dyDescent="0.25">
      <c r="A962">
        <v>53053073006</v>
      </c>
      <c r="B962">
        <v>113.26268367500001</v>
      </c>
      <c r="C962">
        <v>37.870556114300001</v>
      </c>
      <c r="D962">
        <v>0.334360399079</v>
      </c>
      <c r="E962" t="str">
        <f t="shared" si="14"/>
        <v>53053</v>
      </c>
      <c r="F962" t="str">
        <f>VLOOKUP(E962,FIPS!A:B,2,FALSE)</f>
        <v>Pierce</v>
      </c>
    </row>
    <row r="963" spans="1:6" x14ac:dyDescent="0.25">
      <c r="A963">
        <v>53053073108</v>
      </c>
      <c r="B963">
        <v>9.2111140546799906</v>
      </c>
      <c r="C963">
        <v>80.095812795900002</v>
      </c>
      <c r="D963">
        <v>8.6955619396799904</v>
      </c>
      <c r="E963" t="str">
        <f t="shared" ref="E963:E1026" si="15">LEFT(A963,5)</f>
        <v>53053</v>
      </c>
      <c r="F963" t="str">
        <f>VLOOKUP(E963,FIPS!A:B,2,FALSE)</f>
        <v>Pierce</v>
      </c>
    </row>
    <row r="964" spans="1:6" x14ac:dyDescent="0.25">
      <c r="A964">
        <v>53053073110</v>
      </c>
      <c r="B964">
        <v>5.3966639921899997</v>
      </c>
      <c r="C964">
        <v>26.217961700699899</v>
      </c>
      <c r="D964">
        <v>4.8581793750099997</v>
      </c>
      <c r="E964" t="str">
        <f t="shared" si="15"/>
        <v>53053</v>
      </c>
      <c r="F964" t="str">
        <f>VLOOKUP(E964,FIPS!A:B,2,FALSE)</f>
        <v>Pierce</v>
      </c>
    </row>
    <row r="965" spans="1:6" x14ac:dyDescent="0.25">
      <c r="A965">
        <v>53053073111</v>
      </c>
      <c r="B965">
        <v>3.4721709611199998</v>
      </c>
      <c r="C965">
        <v>18.3629998912999</v>
      </c>
      <c r="D965">
        <v>5.2886220456700004</v>
      </c>
      <c r="E965" t="str">
        <f t="shared" si="15"/>
        <v>53053</v>
      </c>
      <c r="F965" t="str">
        <f>VLOOKUP(E965,FIPS!A:B,2,FALSE)</f>
        <v>Pierce</v>
      </c>
    </row>
    <row r="966" spans="1:6" x14ac:dyDescent="0.25">
      <c r="A966">
        <v>53053073113</v>
      </c>
      <c r="B966">
        <v>17.210001773399899</v>
      </c>
      <c r="C966">
        <v>57.411081518499898</v>
      </c>
      <c r="D966">
        <v>3.3359137479699998</v>
      </c>
      <c r="E966" t="str">
        <f t="shared" si="15"/>
        <v>53053</v>
      </c>
      <c r="F966" t="str">
        <f>VLOOKUP(E966,FIPS!A:B,2,FALSE)</f>
        <v>Pierce</v>
      </c>
    </row>
    <row r="967" spans="1:6" x14ac:dyDescent="0.25">
      <c r="A967">
        <v>53053073114</v>
      </c>
      <c r="B967">
        <v>6.4380815093499999</v>
      </c>
      <c r="C967">
        <v>16.0497301376999</v>
      </c>
      <c r="D967">
        <v>2.4929367723000002</v>
      </c>
      <c r="E967" t="str">
        <f t="shared" si="15"/>
        <v>53053</v>
      </c>
      <c r="F967" t="str">
        <f>VLOOKUP(E967,FIPS!A:B,2,FALSE)</f>
        <v>Pierce</v>
      </c>
    </row>
    <row r="968" spans="1:6" x14ac:dyDescent="0.25">
      <c r="A968">
        <v>53053073115</v>
      </c>
      <c r="B968">
        <v>6.3753925759500003</v>
      </c>
      <c r="C968">
        <v>17.728482286399899</v>
      </c>
      <c r="D968">
        <v>2.7807671567200001</v>
      </c>
      <c r="E968" t="str">
        <f t="shared" si="15"/>
        <v>53053</v>
      </c>
      <c r="F968" t="str">
        <f>VLOOKUP(E968,FIPS!A:B,2,FALSE)</f>
        <v>Pierce</v>
      </c>
    </row>
    <row r="969" spans="1:6" x14ac:dyDescent="0.25">
      <c r="A969">
        <v>53053073116</v>
      </c>
      <c r="B969">
        <v>15.010886842</v>
      </c>
      <c r="C969">
        <v>47.0315546203</v>
      </c>
      <c r="D969">
        <v>3.1331629580100002</v>
      </c>
      <c r="E969" t="str">
        <f t="shared" si="15"/>
        <v>53053</v>
      </c>
      <c r="F969" t="str">
        <f>VLOOKUP(E969,FIPS!A:B,2,FALSE)</f>
        <v>Pierce</v>
      </c>
    </row>
    <row r="970" spans="1:6" x14ac:dyDescent="0.25">
      <c r="A970">
        <v>53053073117</v>
      </c>
      <c r="B970">
        <v>46.193549800100001</v>
      </c>
      <c r="C970">
        <v>44.8358167041999</v>
      </c>
      <c r="D970">
        <v>0.97060773415799995</v>
      </c>
      <c r="E970" t="str">
        <f t="shared" si="15"/>
        <v>53053</v>
      </c>
      <c r="F970" t="str">
        <f>VLOOKUP(E970,FIPS!A:B,2,FALSE)</f>
        <v>Pierce</v>
      </c>
    </row>
    <row r="971" spans="1:6" x14ac:dyDescent="0.25">
      <c r="A971">
        <v>53053073118</v>
      </c>
      <c r="B971">
        <v>28.975040329300001</v>
      </c>
      <c r="C971">
        <v>36.067760241899897</v>
      </c>
      <c r="D971">
        <v>1.2447872317699999</v>
      </c>
      <c r="E971" t="str">
        <f t="shared" si="15"/>
        <v>53053</v>
      </c>
      <c r="F971" t="str">
        <f>VLOOKUP(E971,FIPS!A:B,2,FALSE)</f>
        <v>Pierce</v>
      </c>
    </row>
    <row r="972" spans="1:6" x14ac:dyDescent="0.25">
      <c r="A972">
        <v>53053073119</v>
      </c>
      <c r="B972">
        <v>92.820369923900003</v>
      </c>
      <c r="C972">
        <v>34.0282001267</v>
      </c>
      <c r="D972">
        <v>0.366602720444</v>
      </c>
      <c r="E972" t="str">
        <f t="shared" si="15"/>
        <v>53053</v>
      </c>
      <c r="F972" t="str">
        <f>VLOOKUP(E972,FIPS!A:B,2,FALSE)</f>
        <v>Pierce</v>
      </c>
    </row>
    <row r="973" spans="1:6" x14ac:dyDescent="0.25">
      <c r="A973">
        <v>53053073120</v>
      </c>
      <c r="B973">
        <v>3.0851227668100001</v>
      </c>
      <c r="C973">
        <v>25.988791101899899</v>
      </c>
      <c r="D973">
        <v>8.4239082416700004</v>
      </c>
      <c r="E973" t="str">
        <f t="shared" si="15"/>
        <v>53053</v>
      </c>
      <c r="F973" t="str">
        <f>VLOOKUP(E973,FIPS!A:B,2,FALSE)</f>
        <v>Pierce</v>
      </c>
    </row>
    <row r="974" spans="1:6" x14ac:dyDescent="0.25">
      <c r="A974">
        <v>53053073121</v>
      </c>
      <c r="B974">
        <v>2.64993381161</v>
      </c>
      <c r="C974">
        <v>28.7720233754</v>
      </c>
      <c r="D974">
        <v>10.8576385</v>
      </c>
      <c r="E974" t="str">
        <f t="shared" si="15"/>
        <v>53053</v>
      </c>
      <c r="F974" t="str">
        <f>VLOOKUP(E974,FIPS!A:B,2,FALSE)</f>
        <v>Pierce</v>
      </c>
    </row>
    <row r="975" spans="1:6" x14ac:dyDescent="0.25">
      <c r="A975">
        <v>53053073122</v>
      </c>
      <c r="B975">
        <v>4.6810849549400002</v>
      </c>
      <c r="C975">
        <v>25.047763779099899</v>
      </c>
      <c r="D975">
        <v>5.3508458018200002</v>
      </c>
      <c r="E975" t="str">
        <f t="shared" si="15"/>
        <v>53053</v>
      </c>
      <c r="F975" t="str">
        <f>VLOOKUP(E975,FIPS!A:B,2,FALSE)</f>
        <v>Pierce</v>
      </c>
    </row>
    <row r="976" spans="1:6" x14ac:dyDescent="0.25">
      <c r="A976">
        <v>53053073123</v>
      </c>
      <c r="B976">
        <v>8.9912874897300004</v>
      </c>
      <c r="C976">
        <v>38.361500231999898</v>
      </c>
      <c r="D976">
        <v>4.2665191471000004</v>
      </c>
      <c r="E976" t="str">
        <f t="shared" si="15"/>
        <v>53053</v>
      </c>
      <c r="F976" t="str">
        <f>VLOOKUP(E976,FIPS!A:B,2,FALSE)</f>
        <v>Pierce</v>
      </c>
    </row>
    <row r="977" spans="1:6" x14ac:dyDescent="0.25">
      <c r="A977">
        <v>53053073124</v>
      </c>
      <c r="B977">
        <v>3.6441564352600002</v>
      </c>
      <c r="C977">
        <v>25.219530777300001</v>
      </c>
      <c r="D977">
        <v>6.9205401099900001</v>
      </c>
      <c r="E977" t="str">
        <f t="shared" si="15"/>
        <v>53053</v>
      </c>
      <c r="F977" t="str">
        <f>VLOOKUP(E977,FIPS!A:B,2,FALSE)</f>
        <v>Pierce</v>
      </c>
    </row>
    <row r="978" spans="1:6" x14ac:dyDescent="0.25">
      <c r="A978">
        <v>53053073125</v>
      </c>
      <c r="B978">
        <v>5.8208246582700003</v>
      </c>
      <c r="C978">
        <v>53.535545436600003</v>
      </c>
      <c r="D978">
        <v>9.1972441328500008</v>
      </c>
      <c r="E978" t="str">
        <f t="shared" si="15"/>
        <v>53053</v>
      </c>
      <c r="F978" t="str">
        <f>VLOOKUP(E978,FIPS!A:B,2,FALSE)</f>
        <v>Pierce</v>
      </c>
    </row>
    <row r="979" spans="1:6" x14ac:dyDescent="0.25">
      <c r="A979">
        <v>53053073126</v>
      </c>
      <c r="B979">
        <v>1.30566390699</v>
      </c>
      <c r="C979">
        <v>14.176426704600001</v>
      </c>
      <c r="D979">
        <v>10.8576385</v>
      </c>
      <c r="E979" t="str">
        <f t="shared" si="15"/>
        <v>53053</v>
      </c>
      <c r="F979" t="str">
        <f>VLOOKUP(E979,FIPS!A:B,2,FALSE)</f>
        <v>Pierce</v>
      </c>
    </row>
    <row r="980" spans="1:6" x14ac:dyDescent="0.25">
      <c r="A980">
        <v>53053073200</v>
      </c>
      <c r="B980">
        <v>520.495097203</v>
      </c>
      <c r="C980">
        <v>91.600464752999898</v>
      </c>
      <c r="D980">
        <v>0.17598718075399999</v>
      </c>
      <c r="E980" t="str">
        <f t="shared" si="15"/>
        <v>53053</v>
      </c>
      <c r="F980" t="str">
        <f>VLOOKUP(E980,FIPS!A:B,2,FALSE)</f>
        <v>Pierce</v>
      </c>
    </row>
    <row r="981" spans="1:6" x14ac:dyDescent="0.25">
      <c r="A981">
        <v>53053073301</v>
      </c>
      <c r="B981">
        <v>13.7835727804</v>
      </c>
      <c r="C981">
        <v>121.217045619</v>
      </c>
      <c r="D981">
        <v>8.79431244353</v>
      </c>
      <c r="E981" t="str">
        <f t="shared" si="15"/>
        <v>53053</v>
      </c>
      <c r="F981" t="str">
        <f>VLOOKUP(E981,FIPS!A:B,2,FALSE)</f>
        <v>Pierce</v>
      </c>
    </row>
    <row r="982" spans="1:6" x14ac:dyDescent="0.25">
      <c r="A982">
        <v>53053073302</v>
      </c>
      <c r="B982">
        <v>2.8604699439900001</v>
      </c>
      <c r="C982">
        <v>30.865796978700001</v>
      </c>
      <c r="D982">
        <v>10.7904636591</v>
      </c>
      <c r="E982" t="str">
        <f t="shared" si="15"/>
        <v>53053</v>
      </c>
      <c r="F982" t="str">
        <f>VLOOKUP(E982,FIPS!A:B,2,FALSE)</f>
        <v>Pierce</v>
      </c>
    </row>
    <row r="983" spans="1:6" x14ac:dyDescent="0.25">
      <c r="A983">
        <v>53053073404</v>
      </c>
      <c r="B983">
        <v>5.9568554562499996</v>
      </c>
      <c r="C983">
        <v>72.126920079599898</v>
      </c>
      <c r="D983">
        <v>12.1082206222999</v>
      </c>
      <c r="E983" t="str">
        <f t="shared" si="15"/>
        <v>53053</v>
      </c>
      <c r="F983" t="str">
        <f>VLOOKUP(E983,FIPS!A:B,2,FALSE)</f>
        <v>Pierce</v>
      </c>
    </row>
    <row r="984" spans="1:6" x14ac:dyDescent="0.25">
      <c r="A984">
        <v>53053073405</v>
      </c>
      <c r="B984">
        <v>2.7646868195700001</v>
      </c>
      <c r="C984">
        <v>25.842607771000001</v>
      </c>
      <c r="D984">
        <v>9.3473906657600008</v>
      </c>
      <c r="E984" t="str">
        <f t="shared" si="15"/>
        <v>53053</v>
      </c>
      <c r="F984" t="str">
        <f>VLOOKUP(E984,FIPS!A:B,2,FALSE)</f>
        <v>Pierce</v>
      </c>
    </row>
    <row r="985" spans="1:6" x14ac:dyDescent="0.25">
      <c r="A985">
        <v>53053073406</v>
      </c>
      <c r="B985">
        <v>4.1158345566600003</v>
      </c>
      <c r="C985">
        <v>43.105728612100002</v>
      </c>
      <c r="D985">
        <v>10.4731441506</v>
      </c>
      <c r="E985" t="str">
        <f t="shared" si="15"/>
        <v>53053</v>
      </c>
      <c r="F985" t="str">
        <f>VLOOKUP(E985,FIPS!A:B,2,FALSE)</f>
        <v>Pierce</v>
      </c>
    </row>
    <row r="986" spans="1:6" x14ac:dyDescent="0.25">
      <c r="A986">
        <v>53053073407</v>
      </c>
      <c r="B986">
        <v>2.2461629472700002</v>
      </c>
      <c r="C986">
        <v>23.0940328943</v>
      </c>
      <c r="D986">
        <v>10.2815483276999</v>
      </c>
      <c r="E986" t="str">
        <f t="shared" si="15"/>
        <v>53053</v>
      </c>
      <c r="F986" t="str">
        <f>VLOOKUP(E986,FIPS!A:B,2,FALSE)</f>
        <v>Pierce</v>
      </c>
    </row>
    <row r="987" spans="1:6" x14ac:dyDescent="0.25">
      <c r="A987">
        <v>53053073408</v>
      </c>
      <c r="B987">
        <v>2.5711755285</v>
      </c>
      <c r="C987">
        <v>25.361058513100001</v>
      </c>
      <c r="D987">
        <v>9.8636044999599903</v>
      </c>
      <c r="E987" t="str">
        <f t="shared" si="15"/>
        <v>53053</v>
      </c>
      <c r="F987" t="str">
        <f>VLOOKUP(E987,FIPS!A:B,2,FALSE)</f>
        <v>Pierce</v>
      </c>
    </row>
    <row r="988" spans="1:6" x14ac:dyDescent="0.25">
      <c r="A988">
        <v>53053073500</v>
      </c>
      <c r="B988">
        <v>15.242427981100001</v>
      </c>
      <c r="C988">
        <v>156.255151756</v>
      </c>
      <c r="D988">
        <v>10.2513295093</v>
      </c>
      <c r="E988" t="str">
        <f t="shared" si="15"/>
        <v>53053</v>
      </c>
      <c r="F988" t="str">
        <f>VLOOKUP(E988,FIPS!A:B,2,FALSE)</f>
        <v>Pierce</v>
      </c>
    </row>
    <row r="989" spans="1:6" x14ac:dyDescent="0.25">
      <c r="A989">
        <v>53053940001</v>
      </c>
      <c r="B989">
        <v>15.2962516014</v>
      </c>
      <c r="C989">
        <v>45.988159258700001</v>
      </c>
      <c r="D989">
        <v>3.00649861529</v>
      </c>
      <c r="E989" t="str">
        <f t="shared" si="15"/>
        <v>53053</v>
      </c>
      <c r="F989" t="str">
        <f>VLOOKUP(E989,FIPS!A:B,2,FALSE)</f>
        <v>Pierce</v>
      </c>
    </row>
    <row r="990" spans="1:6" x14ac:dyDescent="0.25">
      <c r="A990">
        <v>53053940002</v>
      </c>
      <c r="B990">
        <v>12.6085328895999</v>
      </c>
      <c r="C990">
        <v>403.21913327999903</v>
      </c>
      <c r="D990">
        <v>31.9798613217</v>
      </c>
      <c r="E990" t="str">
        <f t="shared" si="15"/>
        <v>53053</v>
      </c>
      <c r="F990" t="str">
        <f>VLOOKUP(E990,FIPS!A:B,2,FALSE)</f>
        <v>Pierce</v>
      </c>
    </row>
    <row r="991" spans="1:6" x14ac:dyDescent="0.25">
      <c r="A991">
        <v>53053940003</v>
      </c>
      <c r="B991">
        <v>3.91885959724</v>
      </c>
      <c r="C991">
        <v>85.378434922400004</v>
      </c>
      <c r="D991">
        <v>21.786551113600002</v>
      </c>
      <c r="E991" t="str">
        <f t="shared" si="15"/>
        <v>53053</v>
      </c>
      <c r="F991" t="str">
        <f>VLOOKUP(E991,FIPS!A:B,2,FALSE)</f>
        <v>Pierce</v>
      </c>
    </row>
    <row r="992" spans="1:6" x14ac:dyDescent="0.25">
      <c r="A992">
        <v>53053940004</v>
      </c>
      <c r="B992">
        <v>16.770763864900001</v>
      </c>
      <c r="C992">
        <v>168.31714547000001</v>
      </c>
      <c r="D992">
        <v>10.0363434143999</v>
      </c>
      <c r="E992" t="str">
        <f t="shared" si="15"/>
        <v>53053</v>
      </c>
      <c r="F992" t="str">
        <f>VLOOKUP(E992,FIPS!A:B,2,FALSE)</f>
        <v>Pierce</v>
      </c>
    </row>
    <row r="993" spans="1:6" x14ac:dyDescent="0.25">
      <c r="A993">
        <v>53053940005</v>
      </c>
      <c r="B993">
        <v>3.9664600973400002</v>
      </c>
      <c r="C993">
        <v>59.7791452921999</v>
      </c>
      <c r="D993">
        <v>15.0711576129</v>
      </c>
      <c r="E993" t="str">
        <f t="shared" si="15"/>
        <v>53053</v>
      </c>
      <c r="F993" t="str">
        <f>VLOOKUP(E993,FIPS!A:B,2,FALSE)</f>
        <v>Pierce</v>
      </c>
    </row>
    <row r="994" spans="1:6" x14ac:dyDescent="0.25">
      <c r="A994">
        <v>53053940006</v>
      </c>
      <c r="B994">
        <v>1.6980746897500001</v>
      </c>
      <c r="C994">
        <v>15.3203371381999</v>
      </c>
      <c r="D994">
        <v>9.0221809621699904</v>
      </c>
      <c r="E994" t="str">
        <f t="shared" si="15"/>
        <v>53053</v>
      </c>
      <c r="F994" t="str">
        <f>VLOOKUP(E994,FIPS!A:B,2,FALSE)</f>
        <v>Pierce</v>
      </c>
    </row>
    <row r="995" spans="1:6" x14ac:dyDescent="0.25">
      <c r="A995">
        <v>53053940007</v>
      </c>
      <c r="B995">
        <v>2.34031146355</v>
      </c>
      <c r="C995">
        <v>91.921157656199895</v>
      </c>
      <c r="D995">
        <v>39.277318035599897</v>
      </c>
      <c r="E995" t="str">
        <f t="shared" si="15"/>
        <v>53053</v>
      </c>
      <c r="F995" t="str">
        <f>VLOOKUP(E995,FIPS!A:B,2,FALSE)</f>
        <v>Pierce</v>
      </c>
    </row>
    <row r="996" spans="1:6" x14ac:dyDescent="0.25">
      <c r="A996">
        <v>53053940008</v>
      </c>
      <c r="B996">
        <v>2.8413158097700002</v>
      </c>
      <c r="C996">
        <v>35.561062463299898</v>
      </c>
      <c r="D996">
        <v>12.5157021761</v>
      </c>
      <c r="E996" t="str">
        <f t="shared" si="15"/>
        <v>53053</v>
      </c>
      <c r="F996" t="str">
        <f>VLOOKUP(E996,FIPS!A:B,2,FALSE)</f>
        <v>Pierce</v>
      </c>
    </row>
    <row r="997" spans="1:6" x14ac:dyDescent="0.25">
      <c r="A997">
        <v>53053940009</v>
      </c>
      <c r="B997">
        <v>7.3417732217299996</v>
      </c>
      <c r="C997">
        <v>76.531948019799898</v>
      </c>
      <c r="D997">
        <v>10.424177607800001</v>
      </c>
      <c r="E997" t="str">
        <f t="shared" si="15"/>
        <v>53053</v>
      </c>
      <c r="F997" t="str">
        <f>VLOOKUP(E997,FIPS!A:B,2,FALSE)</f>
        <v>Pierce</v>
      </c>
    </row>
    <row r="998" spans="1:6" x14ac:dyDescent="0.25">
      <c r="A998">
        <v>53053940010</v>
      </c>
      <c r="B998">
        <v>8.5295461927199998</v>
      </c>
      <c r="C998">
        <v>94.603450814499894</v>
      </c>
      <c r="D998">
        <v>11.091264256900001</v>
      </c>
      <c r="E998" t="str">
        <f t="shared" si="15"/>
        <v>53053</v>
      </c>
      <c r="F998" t="str">
        <f>VLOOKUP(E998,FIPS!A:B,2,FALSE)</f>
        <v>Pierce</v>
      </c>
    </row>
    <row r="999" spans="1:6" x14ac:dyDescent="0.25">
      <c r="A999">
        <v>53053940011</v>
      </c>
      <c r="B999">
        <v>3.4875092095200002</v>
      </c>
      <c r="C999">
        <v>21.391488732900001</v>
      </c>
      <c r="D999">
        <v>6.1337440126300002</v>
      </c>
      <c r="E999" t="str">
        <f t="shared" si="15"/>
        <v>53053</v>
      </c>
      <c r="F999" t="str">
        <f>VLOOKUP(E999,FIPS!A:B,2,FALSE)</f>
        <v>Pierce</v>
      </c>
    </row>
    <row r="1000" spans="1:6" x14ac:dyDescent="0.25">
      <c r="A1000">
        <v>53055960100</v>
      </c>
      <c r="B1000">
        <v>247.030672334999</v>
      </c>
      <c r="C1000">
        <v>32.508831836900001</v>
      </c>
      <c r="D1000">
        <v>0.13159836197499999</v>
      </c>
      <c r="E1000" t="str">
        <f t="shared" si="15"/>
        <v>53055</v>
      </c>
      <c r="F1000" t="str">
        <f>VLOOKUP(E1000,FIPS!A:B,2,FALSE)</f>
        <v>San Juan</v>
      </c>
    </row>
    <row r="1001" spans="1:6" x14ac:dyDescent="0.25">
      <c r="A1001">
        <v>53055960300</v>
      </c>
      <c r="B1001">
        <v>229.216643307</v>
      </c>
      <c r="C1001">
        <v>36.742473390800001</v>
      </c>
      <c r="D1001">
        <v>0.160295835681</v>
      </c>
      <c r="E1001" t="str">
        <f t="shared" si="15"/>
        <v>53055</v>
      </c>
      <c r="F1001" t="str">
        <f>VLOOKUP(E1001,FIPS!A:B,2,FALSE)</f>
        <v>San Juan</v>
      </c>
    </row>
    <row r="1002" spans="1:6" x14ac:dyDescent="0.25">
      <c r="A1002">
        <v>53055960400</v>
      </c>
      <c r="B1002">
        <v>24.8789897441</v>
      </c>
      <c r="C1002">
        <v>8.0839161413100005</v>
      </c>
      <c r="D1002">
        <v>0.32492943742699998</v>
      </c>
      <c r="E1002" t="str">
        <f t="shared" si="15"/>
        <v>53055</v>
      </c>
      <c r="F1002" t="str">
        <f>VLOOKUP(E1002,FIPS!A:B,2,FALSE)</f>
        <v>San Juan</v>
      </c>
    </row>
    <row r="1003" spans="1:6" x14ac:dyDescent="0.25">
      <c r="A1003">
        <v>53055960500</v>
      </c>
      <c r="B1003">
        <v>227.606915388999</v>
      </c>
      <c r="C1003">
        <v>21.8318305968</v>
      </c>
      <c r="D1003">
        <v>9.5919012651599994E-2</v>
      </c>
      <c r="E1003" t="str">
        <f t="shared" si="15"/>
        <v>53055</v>
      </c>
      <c r="F1003" t="str">
        <f>VLOOKUP(E1003,FIPS!A:B,2,FALSE)</f>
        <v>San Juan</v>
      </c>
    </row>
    <row r="1004" spans="1:6" x14ac:dyDescent="0.25">
      <c r="A1004">
        <v>53055990100</v>
      </c>
      <c r="B1004">
        <v>769.98038990700002</v>
      </c>
      <c r="C1004">
        <v>20.4028931124999</v>
      </c>
      <c r="D1004">
        <v>2.6497938622800001E-2</v>
      </c>
      <c r="E1004" t="str">
        <f t="shared" si="15"/>
        <v>53055</v>
      </c>
      <c r="F1004" t="str">
        <f>VLOOKUP(E1004,FIPS!A:B,2,FALSE)</f>
        <v>San Juan</v>
      </c>
    </row>
    <row r="1005" spans="1:6" x14ac:dyDescent="0.25">
      <c r="A1005">
        <v>53057940200</v>
      </c>
      <c r="B1005">
        <v>4.7249471405900003</v>
      </c>
      <c r="C1005">
        <v>6.2635154172899998</v>
      </c>
      <c r="D1005">
        <v>1.32562655855</v>
      </c>
      <c r="E1005" t="str">
        <f t="shared" si="15"/>
        <v>53057</v>
      </c>
      <c r="F1005" t="str">
        <f>VLOOKUP(E1005,FIPS!A:B,2,FALSE)</f>
        <v>Skagit</v>
      </c>
    </row>
    <row r="1006" spans="1:6" x14ac:dyDescent="0.25">
      <c r="A1006">
        <v>53057940300</v>
      </c>
      <c r="B1006">
        <v>51.621231810799898</v>
      </c>
      <c r="C1006">
        <v>293.93631425900003</v>
      </c>
      <c r="D1006">
        <v>5.6940972531699998</v>
      </c>
      <c r="E1006" t="str">
        <f t="shared" si="15"/>
        <v>53057</v>
      </c>
      <c r="F1006" t="str">
        <f>VLOOKUP(E1006,FIPS!A:B,2,FALSE)</f>
        <v>Skagit</v>
      </c>
    </row>
    <row r="1007" spans="1:6" x14ac:dyDescent="0.25">
      <c r="A1007">
        <v>53057940400</v>
      </c>
      <c r="B1007">
        <v>13.6498192205</v>
      </c>
      <c r="C1007">
        <v>364.22295132900001</v>
      </c>
      <c r="D1007">
        <v>26.6833534895</v>
      </c>
      <c r="E1007" t="str">
        <f t="shared" si="15"/>
        <v>53057</v>
      </c>
      <c r="F1007" t="str">
        <f>VLOOKUP(E1007,FIPS!A:B,2,FALSE)</f>
        <v>Skagit</v>
      </c>
    </row>
    <row r="1008" spans="1:6" x14ac:dyDescent="0.25">
      <c r="A1008">
        <v>53057940500</v>
      </c>
      <c r="B1008">
        <v>1.33250356861</v>
      </c>
      <c r="C1008">
        <v>62.366772020699898</v>
      </c>
      <c r="D1008">
        <v>46.804206375</v>
      </c>
      <c r="E1008" t="str">
        <f t="shared" si="15"/>
        <v>53057</v>
      </c>
      <c r="F1008" t="str">
        <f>VLOOKUP(E1008,FIPS!A:B,2,FALSE)</f>
        <v>Skagit</v>
      </c>
    </row>
    <row r="1009" spans="1:6" x14ac:dyDescent="0.25">
      <c r="A1009">
        <v>53057940600</v>
      </c>
      <c r="B1009">
        <v>8.3307460390999903</v>
      </c>
      <c r="C1009">
        <v>167.881638753999</v>
      </c>
      <c r="D1009">
        <v>20.152053365499899</v>
      </c>
      <c r="E1009" t="str">
        <f t="shared" si="15"/>
        <v>53057</v>
      </c>
      <c r="F1009" t="str">
        <f>VLOOKUP(E1009,FIPS!A:B,2,FALSE)</f>
        <v>Skagit</v>
      </c>
    </row>
    <row r="1010" spans="1:6" x14ac:dyDescent="0.25">
      <c r="A1010">
        <v>53057940700</v>
      </c>
      <c r="B1010">
        <v>1.63909270845</v>
      </c>
      <c r="C1010">
        <v>76.716433393900004</v>
      </c>
      <c r="D1010">
        <v>46.804206374899898</v>
      </c>
      <c r="E1010" t="str">
        <f t="shared" si="15"/>
        <v>53057</v>
      </c>
      <c r="F1010" t="str">
        <f>VLOOKUP(E1010,FIPS!A:B,2,FALSE)</f>
        <v>Skagit</v>
      </c>
    </row>
    <row r="1011" spans="1:6" x14ac:dyDescent="0.25">
      <c r="A1011">
        <v>53057940800</v>
      </c>
      <c r="B1011">
        <v>33.626943310400002</v>
      </c>
      <c r="C1011">
        <v>49.797864058000002</v>
      </c>
      <c r="D1011">
        <v>1.48089178366</v>
      </c>
      <c r="E1011" t="str">
        <f t="shared" si="15"/>
        <v>53057</v>
      </c>
      <c r="F1011" t="str">
        <f>VLOOKUP(E1011,FIPS!A:B,2,FALSE)</f>
        <v>Skagit</v>
      </c>
    </row>
    <row r="1012" spans="1:6" x14ac:dyDescent="0.25">
      <c r="A1012">
        <v>53057950100</v>
      </c>
      <c r="B1012">
        <v>60.669652759900004</v>
      </c>
      <c r="C1012">
        <v>301.12502559299901</v>
      </c>
      <c r="D1012">
        <v>4.9633550200899998</v>
      </c>
      <c r="E1012" t="str">
        <f t="shared" si="15"/>
        <v>53057</v>
      </c>
      <c r="F1012" t="str">
        <f>VLOOKUP(E1012,FIPS!A:B,2,FALSE)</f>
        <v>Skagit</v>
      </c>
    </row>
    <row r="1013" spans="1:6" x14ac:dyDescent="0.25">
      <c r="A1013">
        <v>53057950800</v>
      </c>
      <c r="B1013">
        <v>181.93793663700001</v>
      </c>
      <c r="C1013">
        <v>322.52002554000001</v>
      </c>
      <c r="D1013">
        <v>1.77269255385</v>
      </c>
      <c r="E1013" t="str">
        <f t="shared" si="15"/>
        <v>53057</v>
      </c>
      <c r="F1013" t="str">
        <f>VLOOKUP(E1013,FIPS!A:B,2,FALSE)</f>
        <v>Skagit</v>
      </c>
    </row>
    <row r="1014" spans="1:6" x14ac:dyDescent="0.25">
      <c r="A1014">
        <v>53057950900</v>
      </c>
      <c r="B1014">
        <v>152.227236105</v>
      </c>
      <c r="C1014">
        <v>66.8442736991</v>
      </c>
      <c r="D1014">
        <v>0.43910850258700002</v>
      </c>
      <c r="E1014" t="str">
        <f t="shared" si="15"/>
        <v>53057</v>
      </c>
      <c r="F1014" t="str">
        <f>VLOOKUP(E1014,FIPS!A:B,2,FALSE)</f>
        <v>Skagit</v>
      </c>
    </row>
    <row r="1015" spans="1:6" x14ac:dyDescent="0.25">
      <c r="A1015">
        <v>53057951000</v>
      </c>
      <c r="B1015">
        <v>349.21219558400003</v>
      </c>
      <c r="C1015">
        <v>61.068346359300001</v>
      </c>
      <c r="D1015">
        <v>0.17487460956799999</v>
      </c>
      <c r="E1015" t="str">
        <f t="shared" si="15"/>
        <v>53057</v>
      </c>
      <c r="F1015" t="str">
        <f>VLOOKUP(E1015,FIPS!A:B,2,FALSE)</f>
        <v>Skagit</v>
      </c>
    </row>
    <row r="1016" spans="1:6" x14ac:dyDescent="0.25">
      <c r="A1016">
        <v>53057951100</v>
      </c>
      <c r="B1016">
        <v>2204.8782259</v>
      </c>
      <c r="C1016">
        <v>138.68683298100001</v>
      </c>
      <c r="D1016">
        <v>6.2899996631100005E-2</v>
      </c>
      <c r="E1016" t="str">
        <f t="shared" si="15"/>
        <v>53057</v>
      </c>
      <c r="F1016" t="str">
        <f>VLOOKUP(E1016,FIPS!A:B,2,FALSE)</f>
        <v>Skagit</v>
      </c>
    </row>
    <row r="1017" spans="1:6" x14ac:dyDescent="0.25">
      <c r="A1017">
        <v>53057951200</v>
      </c>
      <c r="B1017">
        <v>713.35891623199905</v>
      </c>
      <c r="C1017">
        <v>76.479823413899894</v>
      </c>
      <c r="D1017">
        <v>0.107210860723</v>
      </c>
      <c r="E1017" t="str">
        <f t="shared" si="15"/>
        <v>53057</v>
      </c>
      <c r="F1017" t="str">
        <f>VLOOKUP(E1017,FIPS!A:B,2,FALSE)</f>
        <v>Skagit</v>
      </c>
    </row>
    <row r="1018" spans="1:6" x14ac:dyDescent="0.25">
      <c r="A1018">
        <v>53057951300</v>
      </c>
      <c r="B1018">
        <v>60.690147278799898</v>
      </c>
      <c r="C1018">
        <v>50.498778288099899</v>
      </c>
      <c r="D1018">
        <v>0.83207539530499997</v>
      </c>
      <c r="E1018" t="str">
        <f t="shared" si="15"/>
        <v>53057</v>
      </c>
      <c r="F1018" t="str">
        <f>VLOOKUP(E1018,FIPS!A:B,2,FALSE)</f>
        <v>Skagit</v>
      </c>
    </row>
    <row r="1019" spans="1:6" x14ac:dyDescent="0.25">
      <c r="A1019">
        <v>53057951400</v>
      </c>
      <c r="B1019">
        <v>9.6125859328400001</v>
      </c>
      <c r="C1019">
        <v>28.620196527000001</v>
      </c>
      <c r="D1019">
        <v>2.9773670401499999</v>
      </c>
      <c r="E1019" t="str">
        <f t="shared" si="15"/>
        <v>53057</v>
      </c>
      <c r="F1019" t="str">
        <f>VLOOKUP(E1019,FIPS!A:B,2,FALSE)</f>
        <v>Skagit</v>
      </c>
    </row>
    <row r="1020" spans="1:6" x14ac:dyDescent="0.25">
      <c r="A1020">
        <v>53057951500</v>
      </c>
      <c r="B1020">
        <v>21.605879142100001</v>
      </c>
      <c r="C1020">
        <v>57.940650612799899</v>
      </c>
      <c r="D1020">
        <v>2.6817076144800001</v>
      </c>
      <c r="E1020" t="str">
        <f t="shared" si="15"/>
        <v>53057</v>
      </c>
      <c r="F1020" t="str">
        <f>VLOOKUP(E1020,FIPS!A:B,2,FALSE)</f>
        <v>Skagit</v>
      </c>
    </row>
    <row r="1021" spans="1:6" x14ac:dyDescent="0.25">
      <c r="A1021">
        <v>53057951600</v>
      </c>
      <c r="B1021">
        <v>31.7871982929999</v>
      </c>
      <c r="C1021">
        <v>103.670958975999</v>
      </c>
      <c r="D1021">
        <v>3.2614059918199998</v>
      </c>
      <c r="E1021" t="str">
        <f t="shared" si="15"/>
        <v>53057</v>
      </c>
      <c r="F1021" t="str">
        <f>VLOOKUP(E1021,FIPS!A:B,2,FALSE)</f>
        <v>Skagit</v>
      </c>
    </row>
    <row r="1022" spans="1:6" x14ac:dyDescent="0.25">
      <c r="A1022">
        <v>53057951700</v>
      </c>
      <c r="B1022">
        <v>3.16408294883</v>
      </c>
      <c r="C1022">
        <v>21.104125818</v>
      </c>
      <c r="D1022">
        <v>6.6699028310299999</v>
      </c>
      <c r="E1022" t="str">
        <f t="shared" si="15"/>
        <v>53057</v>
      </c>
      <c r="F1022" t="str">
        <f>VLOOKUP(E1022,FIPS!A:B,2,FALSE)</f>
        <v>Skagit</v>
      </c>
    </row>
    <row r="1023" spans="1:6" x14ac:dyDescent="0.25">
      <c r="A1023">
        <v>53057951800</v>
      </c>
      <c r="B1023">
        <v>9.8164945772800003</v>
      </c>
      <c r="C1023">
        <v>91.820819306499899</v>
      </c>
      <c r="D1023">
        <v>9.3537279100599999</v>
      </c>
      <c r="E1023" t="str">
        <f t="shared" si="15"/>
        <v>53057</v>
      </c>
      <c r="F1023" t="str">
        <f>VLOOKUP(E1023,FIPS!A:B,2,FALSE)</f>
        <v>Skagit</v>
      </c>
    </row>
    <row r="1024" spans="1:6" x14ac:dyDescent="0.25">
      <c r="A1024">
        <v>53057951900</v>
      </c>
      <c r="B1024">
        <v>57.554104656</v>
      </c>
      <c r="C1024">
        <v>129.0210702</v>
      </c>
      <c r="D1024">
        <v>2.2417353370600002</v>
      </c>
      <c r="E1024" t="str">
        <f t="shared" si="15"/>
        <v>53057</v>
      </c>
      <c r="F1024" t="str">
        <f>VLOOKUP(E1024,FIPS!A:B,2,FALSE)</f>
        <v>Skagit</v>
      </c>
    </row>
    <row r="1025" spans="1:6" x14ac:dyDescent="0.25">
      <c r="A1025">
        <v>53057952100</v>
      </c>
      <c r="B1025">
        <v>82.3997677756999</v>
      </c>
      <c r="C1025">
        <v>148.84433674900001</v>
      </c>
      <c r="D1025">
        <v>1.8063684008700001</v>
      </c>
      <c r="E1025" t="str">
        <f t="shared" si="15"/>
        <v>53057</v>
      </c>
      <c r="F1025" t="str">
        <f>VLOOKUP(E1025,FIPS!A:B,2,FALSE)</f>
        <v>Skagit</v>
      </c>
    </row>
    <row r="1026" spans="1:6" x14ac:dyDescent="0.25">
      <c r="A1026">
        <v>53057952200</v>
      </c>
      <c r="B1026">
        <v>7.1535399327000002</v>
      </c>
      <c r="C1026">
        <v>67.450057284300001</v>
      </c>
      <c r="D1026">
        <v>9.4289062364700005</v>
      </c>
      <c r="E1026" t="str">
        <f t="shared" si="15"/>
        <v>53057</v>
      </c>
      <c r="F1026" t="str">
        <f>VLOOKUP(E1026,FIPS!A:B,2,FALSE)</f>
        <v>Skagit</v>
      </c>
    </row>
    <row r="1027" spans="1:6" x14ac:dyDescent="0.25">
      <c r="A1027">
        <v>53057952301</v>
      </c>
      <c r="B1027">
        <v>2.4083025606700001</v>
      </c>
      <c r="C1027">
        <v>7.9980873488600004</v>
      </c>
      <c r="D1027">
        <v>3.32104756249</v>
      </c>
      <c r="E1027" t="str">
        <f t="shared" ref="E1027:E1090" si="16">LEFT(A1027,5)</f>
        <v>53057</v>
      </c>
      <c r="F1027" t="str">
        <f>VLOOKUP(E1027,FIPS!A:B,2,FALSE)</f>
        <v>Skagit</v>
      </c>
    </row>
    <row r="1028" spans="1:6" x14ac:dyDescent="0.25">
      <c r="A1028">
        <v>53057952302</v>
      </c>
      <c r="B1028">
        <v>13.6902489631</v>
      </c>
      <c r="C1028">
        <v>49.008787010600003</v>
      </c>
      <c r="D1028">
        <v>3.5798316847799998</v>
      </c>
      <c r="E1028" t="str">
        <f t="shared" si="16"/>
        <v>53057</v>
      </c>
      <c r="F1028" t="str">
        <f>VLOOKUP(E1028,FIPS!A:B,2,FALSE)</f>
        <v>Skagit</v>
      </c>
    </row>
    <row r="1029" spans="1:6" x14ac:dyDescent="0.25">
      <c r="A1029">
        <v>53057952401</v>
      </c>
      <c r="B1029">
        <v>1.68780045155</v>
      </c>
      <c r="C1029">
        <v>14.601771316900001</v>
      </c>
      <c r="D1029">
        <v>8.6513611863800008</v>
      </c>
      <c r="E1029" t="str">
        <f t="shared" si="16"/>
        <v>53057</v>
      </c>
      <c r="F1029" t="str">
        <f>VLOOKUP(E1029,FIPS!A:B,2,FALSE)</f>
        <v>Skagit</v>
      </c>
    </row>
    <row r="1030" spans="1:6" x14ac:dyDescent="0.25">
      <c r="A1030">
        <v>53057952402</v>
      </c>
      <c r="B1030">
        <v>10.9459526887</v>
      </c>
      <c r="C1030">
        <v>21.869599171800001</v>
      </c>
      <c r="D1030">
        <v>1.99796215037</v>
      </c>
      <c r="E1030" t="str">
        <f t="shared" si="16"/>
        <v>53057</v>
      </c>
      <c r="F1030" t="str">
        <f>VLOOKUP(E1030,FIPS!A:B,2,FALSE)</f>
        <v>Skagit</v>
      </c>
    </row>
    <row r="1031" spans="1:6" x14ac:dyDescent="0.25">
      <c r="A1031">
        <v>53057952500</v>
      </c>
      <c r="B1031">
        <v>1.8557179098300001</v>
      </c>
      <c r="C1031">
        <v>16.7716165177</v>
      </c>
      <c r="D1031">
        <v>9.0378049534699905</v>
      </c>
      <c r="E1031" t="str">
        <f t="shared" si="16"/>
        <v>53057</v>
      </c>
      <c r="F1031" t="str">
        <f>VLOOKUP(E1031,FIPS!A:B,2,FALSE)</f>
        <v>Skagit</v>
      </c>
    </row>
    <row r="1032" spans="1:6" x14ac:dyDescent="0.25">
      <c r="A1032">
        <v>53057952600</v>
      </c>
      <c r="B1032">
        <v>16.833890681</v>
      </c>
      <c r="C1032">
        <v>118.696602019</v>
      </c>
      <c r="D1032">
        <v>7.0510498296700002</v>
      </c>
      <c r="E1032" t="str">
        <f t="shared" si="16"/>
        <v>53057</v>
      </c>
      <c r="F1032" t="str">
        <f>VLOOKUP(E1032,FIPS!A:B,2,FALSE)</f>
        <v>Skagit</v>
      </c>
    </row>
    <row r="1033" spans="1:6" x14ac:dyDescent="0.25">
      <c r="A1033">
        <v>53057952700</v>
      </c>
      <c r="B1033">
        <v>156.20736642200001</v>
      </c>
      <c r="C1033">
        <v>301.208989352</v>
      </c>
      <c r="D1033">
        <v>1.92826366804</v>
      </c>
      <c r="E1033" t="str">
        <f t="shared" si="16"/>
        <v>53057</v>
      </c>
      <c r="F1033" t="str">
        <f>VLOOKUP(E1033,FIPS!A:B,2,FALSE)</f>
        <v>Skagit</v>
      </c>
    </row>
    <row r="1034" spans="1:6" x14ac:dyDescent="0.25">
      <c r="A1034">
        <v>53057990100</v>
      </c>
      <c r="B1034">
        <v>368.30883379300002</v>
      </c>
      <c r="C1034">
        <v>192.97937349399899</v>
      </c>
      <c r="D1034">
        <v>0.52396075192299996</v>
      </c>
      <c r="E1034" t="str">
        <f t="shared" si="16"/>
        <v>53057</v>
      </c>
      <c r="F1034" t="str">
        <f>VLOOKUP(E1034,FIPS!A:B,2,FALSE)</f>
        <v>Skagit</v>
      </c>
    </row>
    <row r="1035" spans="1:6" x14ac:dyDescent="0.25">
      <c r="A1035">
        <v>53059950100</v>
      </c>
      <c r="B1035">
        <v>3346.92774229</v>
      </c>
      <c r="C1035">
        <v>49.364602203099899</v>
      </c>
      <c r="D1035">
        <v>1.47492285475E-2</v>
      </c>
      <c r="E1035" t="str">
        <f t="shared" si="16"/>
        <v>53059</v>
      </c>
      <c r="F1035" t="str">
        <f>VLOOKUP(E1035,FIPS!A:B,2,FALSE)</f>
        <v>Skamania</v>
      </c>
    </row>
    <row r="1036" spans="1:6" x14ac:dyDescent="0.25">
      <c r="A1036">
        <v>53059950200</v>
      </c>
      <c r="B1036">
        <v>325.305974779</v>
      </c>
      <c r="C1036">
        <v>258.63135487699901</v>
      </c>
      <c r="D1036">
        <v>0.79504028492800005</v>
      </c>
      <c r="E1036" t="str">
        <f t="shared" si="16"/>
        <v>53059</v>
      </c>
      <c r="F1036" t="str">
        <f>VLOOKUP(E1036,FIPS!A:B,2,FALSE)</f>
        <v>Skamania</v>
      </c>
    </row>
    <row r="1037" spans="1:6" x14ac:dyDescent="0.25">
      <c r="A1037">
        <v>53059950300</v>
      </c>
      <c r="B1037">
        <v>76.373395206400005</v>
      </c>
      <c r="C1037">
        <v>44.213386737199897</v>
      </c>
      <c r="D1037">
        <v>0.57891084477400001</v>
      </c>
      <c r="E1037" t="str">
        <f t="shared" si="16"/>
        <v>53059</v>
      </c>
      <c r="F1037" t="str">
        <f>VLOOKUP(E1037,FIPS!A:B,2,FALSE)</f>
        <v>Skamania</v>
      </c>
    </row>
    <row r="1038" spans="1:6" x14ac:dyDescent="0.25">
      <c r="A1038">
        <v>53059950400</v>
      </c>
      <c r="B1038">
        <v>219.551188325</v>
      </c>
      <c r="C1038">
        <v>186.113818874999</v>
      </c>
      <c r="D1038">
        <v>0.84770125953300002</v>
      </c>
      <c r="E1038" t="str">
        <f t="shared" si="16"/>
        <v>53059</v>
      </c>
      <c r="F1038" t="str">
        <f>VLOOKUP(E1038,FIPS!A:B,2,FALSE)</f>
        <v>Skamania</v>
      </c>
    </row>
    <row r="1039" spans="1:6" x14ac:dyDescent="0.25">
      <c r="A1039">
        <v>53059950500</v>
      </c>
      <c r="B1039">
        <v>87.302765139599899</v>
      </c>
      <c r="C1039">
        <v>31.975628062199899</v>
      </c>
      <c r="D1039">
        <v>0.36626134362500001</v>
      </c>
      <c r="E1039" t="str">
        <f t="shared" si="16"/>
        <v>53059</v>
      </c>
      <c r="F1039" t="str">
        <f>VLOOKUP(E1039,FIPS!A:B,2,FALSE)</f>
        <v>Skamania</v>
      </c>
    </row>
    <row r="1040" spans="1:6" x14ac:dyDescent="0.25">
      <c r="A1040">
        <v>53061040100</v>
      </c>
      <c r="B1040">
        <v>8.2968741236000003</v>
      </c>
      <c r="C1040">
        <v>430.494823569</v>
      </c>
      <c r="D1040">
        <v>51.886387229199897</v>
      </c>
      <c r="E1040" t="str">
        <f t="shared" si="16"/>
        <v>53061</v>
      </c>
      <c r="F1040" t="str">
        <f>VLOOKUP(E1040,FIPS!A:B,2,FALSE)</f>
        <v>Snohomish</v>
      </c>
    </row>
    <row r="1041" spans="1:6" x14ac:dyDescent="0.25">
      <c r="A1041">
        <v>53061040200</v>
      </c>
      <c r="B1041">
        <v>2.7865394599800002</v>
      </c>
      <c r="C1041">
        <v>55.309766197199899</v>
      </c>
      <c r="D1041">
        <v>19.848908293400001</v>
      </c>
      <c r="E1041" t="str">
        <f t="shared" si="16"/>
        <v>53061</v>
      </c>
      <c r="F1041" t="str">
        <f>VLOOKUP(E1041,FIPS!A:B,2,FALSE)</f>
        <v>Snohomish</v>
      </c>
    </row>
    <row r="1042" spans="1:6" x14ac:dyDescent="0.25">
      <c r="A1042">
        <v>53061040300</v>
      </c>
      <c r="B1042">
        <v>0.97684673117200005</v>
      </c>
      <c r="C1042">
        <v>75.260217226099897</v>
      </c>
      <c r="D1042">
        <v>77.044038562500006</v>
      </c>
      <c r="E1042" t="str">
        <f t="shared" si="16"/>
        <v>53061</v>
      </c>
      <c r="F1042" t="str">
        <f>VLOOKUP(E1042,FIPS!A:B,2,FALSE)</f>
        <v>Snohomish</v>
      </c>
    </row>
    <row r="1043" spans="1:6" x14ac:dyDescent="0.25">
      <c r="A1043">
        <v>53061040400</v>
      </c>
      <c r="B1043">
        <v>2.26085847473</v>
      </c>
      <c r="C1043">
        <v>202.83455184600001</v>
      </c>
      <c r="D1043">
        <v>89.715722639500001</v>
      </c>
      <c r="E1043" t="str">
        <f t="shared" si="16"/>
        <v>53061</v>
      </c>
      <c r="F1043" t="str">
        <f>VLOOKUP(E1043,FIPS!A:B,2,FALSE)</f>
        <v>Snohomish</v>
      </c>
    </row>
    <row r="1044" spans="1:6" x14ac:dyDescent="0.25">
      <c r="A1044">
        <v>53061040500</v>
      </c>
      <c r="B1044">
        <v>1.8722379086200001</v>
      </c>
      <c r="C1044">
        <v>24.132750780799899</v>
      </c>
      <c r="D1044">
        <v>12.8897885625</v>
      </c>
      <c r="E1044" t="str">
        <f t="shared" si="16"/>
        <v>53061</v>
      </c>
      <c r="F1044" t="str">
        <f>VLOOKUP(E1044,FIPS!A:B,2,FALSE)</f>
        <v>Snohomish</v>
      </c>
    </row>
    <row r="1045" spans="1:6" x14ac:dyDescent="0.25">
      <c r="A1045">
        <v>53061040700</v>
      </c>
      <c r="B1045">
        <v>2.72822884725</v>
      </c>
      <c r="C1045">
        <v>140.31187739500001</v>
      </c>
      <c r="D1045">
        <v>51.429658306100002</v>
      </c>
      <c r="E1045" t="str">
        <f t="shared" si="16"/>
        <v>53061</v>
      </c>
      <c r="F1045" t="str">
        <f>VLOOKUP(E1045,FIPS!A:B,2,FALSE)</f>
        <v>Snohomish</v>
      </c>
    </row>
    <row r="1046" spans="1:6" x14ac:dyDescent="0.25">
      <c r="A1046">
        <v>53061040800</v>
      </c>
      <c r="B1046">
        <v>2.7609160857199999</v>
      </c>
      <c r="C1046">
        <v>262.86577548299903</v>
      </c>
      <c r="D1046">
        <v>95.209621488500005</v>
      </c>
      <c r="E1046" t="str">
        <f t="shared" si="16"/>
        <v>53061</v>
      </c>
      <c r="F1046" t="str">
        <f>VLOOKUP(E1046,FIPS!A:B,2,FALSE)</f>
        <v>Snohomish</v>
      </c>
    </row>
    <row r="1047" spans="1:6" x14ac:dyDescent="0.25">
      <c r="A1047">
        <v>53061040900</v>
      </c>
      <c r="B1047">
        <v>4.0724285705899996</v>
      </c>
      <c r="C1047">
        <v>97.263851661800004</v>
      </c>
      <c r="D1047">
        <v>23.883500956700001</v>
      </c>
      <c r="E1047" t="str">
        <f t="shared" si="16"/>
        <v>53061</v>
      </c>
      <c r="F1047" t="str">
        <f>VLOOKUP(E1047,FIPS!A:B,2,FALSE)</f>
        <v>Snohomish</v>
      </c>
    </row>
    <row r="1048" spans="1:6" x14ac:dyDescent="0.25">
      <c r="A1048">
        <v>53061041000</v>
      </c>
      <c r="B1048">
        <v>2.85990561795</v>
      </c>
      <c r="C1048">
        <v>73.032788986499895</v>
      </c>
      <c r="D1048">
        <v>25.536782937200002</v>
      </c>
      <c r="E1048" t="str">
        <f t="shared" si="16"/>
        <v>53061</v>
      </c>
      <c r="F1048" t="str">
        <f>VLOOKUP(E1048,FIPS!A:B,2,FALSE)</f>
        <v>Snohomish</v>
      </c>
    </row>
    <row r="1049" spans="1:6" x14ac:dyDescent="0.25">
      <c r="A1049">
        <v>53061041100</v>
      </c>
      <c r="B1049">
        <v>2.5377979384699998</v>
      </c>
      <c r="C1049">
        <v>58.590176534500003</v>
      </c>
      <c r="D1049">
        <v>23.087013999900002</v>
      </c>
      <c r="E1049" t="str">
        <f t="shared" si="16"/>
        <v>53061</v>
      </c>
      <c r="F1049" t="str">
        <f>VLOOKUP(E1049,FIPS!A:B,2,FALSE)</f>
        <v>Snohomish</v>
      </c>
    </row>
    <row r="1050" spans="1:6" x14ac:dyDescent="0.25">
      <c r="A1050">
        <v>53061041201</v>
      </c>
      <c r="B1050">
        <v>1.3831925972500001</v>
      </c>
      <c r="C1050">
        <v>31.9337868572999</v>
      </c>
      <c r="D1050">
        <v>23.087013999900002</v>
      </c>
      <c r="E1050" t="str">
        <f t="shared" si="16"/>
        <v>53061</v>
      </c>
      <c r="F1050" t="str">
        <f>VLOOKUP(E1050,FIPS!A:B,2,FALSE)</f>
        <v>Snohomish</v>
      </c>
    </row>
    <row r="1051" spans="1:6" x14ac:dyDescent="0.25">
      <c r="A1051">
        <v>53061041202</v>
      </c>
      <c r="B1051">
        <v>2.5002365903700001</v>
      </c>
      <c r="C1051">
        <v>49.530587918599899</v>
      </c>
      <c r="D1051">
        <v>19.8103603912</v>
      </c>
      <c r="E1051" t="str">
        <f t="shared" si="16"/>
        <v>53061</v>
      </c>
      <c r="F1051" t="str">
        <f>VLOOKUP(E1051,FIPS!A:B,2,FALSE)</f>
        <v>Snohomish</v>
      </c>
    </row>
    <row r="1052" spans="1:6" x14ac:dyDescent="0.25">
      <c r="A1052">
        <v>53061041301</v>
      </c>
      <c r="B1052">
        <v>5.8444566518999999</v>
      </c>
      <c r="C1052">
        <v>30.881042258400001</v>
      </c>
      <c r="D1052">
        <v>5.2838174868400003</v>
      </c>
      <c r="E1052" t="str">
        <f t="shared" si="16"/>
        <v>53061</v>
      </c>
      <c r="F1052" t="str">
        <f>VLOOKUP(E1052,FIPS!A:B,2,FALSE)</f>
        <v>Snohomish</v>
      </c>
    </row>
    <row r="1053" spans="1:6" x14ac:dyDescent="0.25">
      <c r="A1053">
        <v>53061041303</v>
      </c>
      <c r="B1053">
        <v>3.53815804156</v>
      </c>
      <c r="C1053">
        <v>59.3686930406</v>
      </c>
      <c r="D1053">
        <v>16.779548099100001</v>
      </c>
      <c r="E1053" t="str">
        <f t="shared" si="16"/>
        <v>53061</v>
      </c>
      <c r="F1053" t="str">
        <f>VLOOKUP(E1053,FIPS!A:B,2,FALSE)</f>
        <v>Snohomish</v>
      </c>
    </row>
    <row r="1054" spans="1:6" x14ac:dyDescent="0.25">
      <c r="A1054">
        <v>53061041304</v>
      </c>
      <c r="B1054">
        <v>10.4926470206</v>
      </c>
      <c r="C1054">
        <v>75.388107450299898</v>
      </c>
      <c r="D1054">
        <v>7.18485119172</v>
      </c>
      <c r="E1054" t="str">
        <f t="shared" si="16"/>
        <v>53061</v>
      </c>
      <c r="F1054" t="str">
        <f>VLOOKUP(E1054,FIPS!A:B,2,FALSE)</f>
        <v>Snohomish</v>
      </c>
    </row>
    <row r="1055" spans="1:6" x14ac:dyDescent="0.25">
      <c r="A1055">
        <v>53061041400</v>
      </c>
      <c r="B1055">
        <v>3.0638235199600001</v>
      </c>
      <c r="C1055">
        <v>67.121848813</v>
      </c>
      <c r="D1055">
        <v>21.907870468300001</v>
      </c>
      <c r="E1055" t="str">
        <f t="shared" si="16"/>
        <v>53061</v>
      </c>
      <c r="F1055" t="str">
        <f>VLOOKUP(E1055,FIPS!A:B,2,FALSE)</f>
        <v>Snohomish</v>
      </c>
    </row>
    <row r="1056" spans="1:6" x14ac:dyDescent="0.25">
      <c r="A1056">
        <v>53061041500</v>
      </c>
      <c r="B1056">
        <v>5.2706206456100002</v>
      </c>
      <c r="C1056">
        <v>28.679581580800001</v>
      </c>
      <c r="D1056">
        <v>5.4414050088600003</v>
      </c>
      <c r="E1056" t="str">
        <f t="shared" si="16"/>
        <v>53061</v>
      </c>
      <c r="F1056" t="str">
        <f>VLOOKUP(E1056,FIPS!A:B,2,FALSE)</f>
        <v>Snohomish</v>
      </c>
    </row>
    <row r="1057" spans="1:6" x14ac:dyDescent="0.25">
      <c r="A1057">
        <v>53061041601</v>
      </c>
      <c r="B1057">
        <v>4.3571495905999997</v>
      </c>
      <c r="C1057">
        <v>43.236732794200002</v>
      </c>
      <c r="D1057">
        <v>9.9231692406099903</v>
      </c>
      <c r="E1057" t="str">
        <f t="shared" si="16"/>
        <v>53061</v>
      </c>
      <c r="F1057" t="str">
        <f>VLOOKUP(E1057,FIPS!A:B,2,FALSE)</f>
        <v>Snohomish</v>
      </c>
    </row>
    <row r="1058" spans="1:6" x14ac:dyDescent="0.25">
      <c r="A1058">
        <v>53061041605</v>
      </c>
      <c r="B1058">
        <v>2.3009662940800002</v>
      </c>
      <c r="C1058">
        <v>27.925831025400001</v>
      </c>
      <c r="D1058">
        <v>12.1365667534</v>
      </c>
      <c r="E1058" t="str">
        <f t="shared" si="16"/>
        <v>53061</v>
      </c>
      <c r="F1058" t="str">
        <f>VLOOKUP(E1058,FIPS!A:B,2,FALSE)</f>
        <v>Snohomish</v>
      </c>
    </row>
    <row r="1059" spans="1:6" x14ac:dyDescent="0.25">
      <c r="A1059">
        <v>53061041606</v>
      </c>
      <c r="B1059">
        <v>2.39352856525</v>
      </c>
      <c r="C1059">
        <v>30.2607598954</v>
      </c>
      <c r="D1059">
        <v>12.642740235</v>
      </c>
      <c r="E1059" t="str">
        <f t="shared" si="16"/>
        <v>53061</v>
      </c>
      <c r="F1059" t="str">
        <f>VLOOKUP(E1059,FIPS!A:B,2,FALSE)</f>
        <v>Snohomish</v>
      </c>
    </row>
    <row r="1060" spans="1:6" x14ac:dyDescent="0.25">
      <c r="A1060">
        <v>53061041607</v>
      </c>
      <c r="B1060">
        <v>2.7141192010599999</v>
      </c>
      <c r="C1060">
        <v>9.5731622529300004</v>
      </c>
      <c r="D1060">
        <v>3.5271708955099998</v>
      </c>
      <c r="E1060" t="str">
        <f t="shared" si="16"/>
        <v>53061</v>
      </c>
      <c r="F1060" t="str">
        <f>VLOOKUP(E1060,FIPS!A:B,2,FALSE)</f>
        <v>Snohomish</v>
      </c>
    </row>
    <row r="1061" spans="1:6" x14ac:dyDescent="0.25">
      <c r="A1061">
        <v>53061041608</v>
      </c>
      <c r="B1061">
        <v>3.5085774018799998</v>
      </c>
      <c r="C1061">
        <v>20.937318918700001</v>
      </c>
      <c r="D1061">
        <v>5.96746673096</v>
      </c>
      <c r="E1061" t="str">
        <f t="shared" si="16"/>
        <v>53061</v>
      </c>
      <c r="F1061" t="str">
        <f>VLOOKUP(E1061,FIPS!A:B,2,FALSE)</f>
        <v>Snohomish</v>
      </c>
    </row>
    <row r="1062" spans="1:6" x14ac:dyDescent="0.25">
      <c r="A1062">
        <v>53061041701</v>
      </c>
      <c r="B1062">
        <v>3.0834898363200001</v>
      </c>
      <c r="C1062">
        <v>53.514266795200001</v>
      </c>
      <c r="D1062">
        <v>17.355097514800001</v>
      </c>
      <c r="E1062" t="str">
        <f t="shared" si="16"/>
        <v>53061</v>
      </c>
      <c r="F1062" t="str">
        <f>VLOOKUP(E1062,FIPS!A:B,2,FALSE)</f>
        <v>Snohomish</v>
      </c>
    </row>
    <row r="1063" spans="1:6" x14ac:dyDescent="0.25">
      <c r="A1063">
        <v>53061041703</v>
      </c>
      <c r="B1063">
        <v>3.66385236126</v>
      </c>
      <c r="C1063">
        <v>54.670650820399899</v>
      </c>
      <c r="D1063">
        <v>14.921630412400001</v>
      </c>
      <c r="E1063" t="str">
        <f t="shared" si="16"/>
        <v>53061</v>
      </c>
      <c r="F1063" t="str">
        <f>VLOOKUP(E1063,FIPS!A:B,2,FALSE)</f>
        <v>Snohomish</v>
      </c>
    </row>
    <row r="1064" spans="1:6" x14ac:dyDescent="0.25">
      <c r="A1064">
        <v>53061041704</v>
      </c>
      <c r="B1064">
        <v>3.7652401164699998</v>
      </c>
      <c r="C1064">
        <v>55.483591606799898</v>
      </c>
      <c r="D1064">
        <v>14.7357379318999</v>
      </c>
      <c r="E1064" t="str">
        <f t="shared" si="16"/>
        <v>53061</v>
      </c>
      <c r="F1064" t="str">
        <f>VLOOKUP(E1064,FIPS!A:B,2,FALSE)</f>
        <v>Snohomish</v>
      </c>
    </row>
    <row r="1065" spans="1:6" x14ac:dyDescent="0.25">
      <c r="A1065">
        <v>53061041805</v>
      </c>
      <c r="B1065">
        <v>3.1004913974599999</v>
      </c>
      <c r="C1065">
        <v>58.940036454800001</v>
      </c>
      <c r="D1065">
        <v>19.009901625000001</v>
      </c>
      <c r="E1065" t="str">
        <f t="shared" si="16"/>
        <v>53061</v>
      </c>
      <c r="F1065" t="str">
        <f>VLOOKUP(E1065,FIPS!A:B,2,FALSE)</f>
        <v>Snohomish</v>
      </c>
    </row>
    <row r="1066" spans="1:6" x14ac:dyDescent="0.25">
      <c r="A1066">
        <v>53061041806</v>
      </c>
      <c r="B1066">
        <v>2.69364179444</v>
      </c>
      <c r="C1066">
        <v>50.982237960699898</v>
      </c>
      <c r="D1066">
        <v>18.926881096799899</v>
      </c>
      <c r="E1066" t="str">
        <f t="shared" si="16"/>
        <v>53061</v>
      </c>
      <c r="F1066" t="str">
        <f>VLOOKUP(E1066,FIPS!A:B,2,FALSE)</f>
        <v>Snohomish</v>
      </c>
    </row>
    <row r="1067" spans="1:6" x14ac:dyDescent="0.25">
      <c r="A1067">
        <v>53061041808</v>
      </c>
      <c r="B1067">
        <v>1.5756560024599999</v>
      </c>
      <c r="C1067">
        <v>26.9329802190999</v>
      </c>
      <c r="D1067">
        <v>17.0931854269</v>
      </c>
      <c r="E1067" t="str">
        <f t="shared" si="16"/>
        <v>53061</v>
      </c>
      <c r="F1067" t="str">
        <f>VLOOKUP(E1067,FIPS!A:B,2,FALSE)</f>
        <v>Snohomish</v>
      </c>
    </row>
    <row r="1068" spans="1:6" x14ac:dyDescent="0.25">
      <c r="A1068">
        <v>53061041809</v>
      </c>
      <c r="B1068">
        <v>1.00465202266</v>
      </c>
      <c r="C1068">
        <v>16.4665338963</v>
      </c>
      <c r="D1068">
        <v>16.3902859148</v>
      </c>
      <c r="E1068" t="str">
        <f t="shared" si="16"/>
        <v>53061</v>
      </c>
      <c r="F1068" t="str">
        <f>VLOOKUP(E1068,FIPS!A:B,2,FALSE)</f>
        <v>Snohomish</v>
      </c>
    </row>
    <row r="1069" spans="1:6" x14ac:dyDescent="0.25">
      <c r="A1069">
        <v>53061041810</v>
      </c>
      <c r="B1069">
        <v>0.83157215046400002</v>
      </c>
      <c r="C1069">
        <v>12.8713182906</v>
      </c>
      <c r="D1069">
        <v>15.4782940763999</v>
      </c>
      <c r="E1069" t="str">
        <f t="shared" si="16"/>
        <v>53061</v>
      </c>
      <c r="F1069" t="str">
        <f>VLOOKUP(E1069,FIPS!A:B,2,FALSE)</f>
        <v>Snohomish</v>
      </c>
    </row>
    <row r="1070" spans="1:6" x14ac:dyDescent="0.25">
      <c r="A1070">
        <v>53061041811</v>
      </c>
      <c r="B1070">
        <v>3.1380192334400001</v>
      </c>
      <c r="C1070">
        <v>46.905087562799899</v>
      </c>
      <c r="D1070">
        <v>14.9473550267</v>
      </c>
      <c r="E1070" t="str">
        <f t="shared" si="16"/>
        <v>53061</v>
      </c>
      <c r="F1070" t="str">
        <f>VLOOKUP(E1070,FIPS!A:B,2,FALSE)</f>
        <v>Snohomish</v>
      </c>
    </row>
    <row r="1071" spans="1:6" x14ac:dyDescent="0.25">
      <c r="A1071">
        <v>53061041812</v>
      </c>
      <c r="B1071">
        <v>1.7401722119</v>
      </c>
      <c r="C1071">
        <v>24.6809377439</v>
      </c>
      <c r="D1071">
        <v>14.183043250000001</v>
      </c>
      <c r="E1071" t="str">
        <f t="shared" si="16"/>
        <v>53061</v>
      </c>
      <c r="F1071" t="str">
        <f>VLOOKUP(E1071,FIPS!A:B,2,FALSE)</f>
        <v>Snohomish</v>
      </c>
    </row>
    <row r="1072" spans="1:6" x14ac:dyDescent="0.25">
      <c r="A1072">
        <v>53061041901</v>
      </c>
      <c r="B1072">
        <v>8.2356857275500008</v>
      </c>
      <c r="C1072">
        <v>91.360842813800005</v>
      </c>
      <c r="D1072">
        <v>11.093289112300001</v>
      </c>
      <c r="E1072" t="str">
        <f t="shared" si="16"/>
        <v>53061</v>
      </c>
      <c r="F1072" t="str">
        <f>VLOOKUP(E1072,FIPS!A:B,2,FALSE)</f>
        <v>Snohomish</v>
      </c>
    </row>
    <row r="1073" spans="1:6" x14ac:dyDescent="0.25">
      <c r="A1073">
        <v>53061041903</v>
      </c>
      <c r="B1073">
        <v>3.1752323087200001</v>
      </c>
      <c r="C1073">
        <v>35.872316210599898</v>
      </c>
      <c r="D1073">
        <v>11.2975406908</v>
      </c>
      <c r="E1073" t="str">
        <f t="shared" si="16"/>
        <v>53061</v>
      </c>
      <c r="F1073" t="str">
        <f>VLOOKUP(E1073,FIPS!A:B,2,FALSE)</f>
        <v>Snohomish</v>
      </c>
    </row>
    <row r="1074" spans="1:6" x14ac:dyDescent="0.25">
      <c r="A1074">
        <v>53061041904</v>
      </c>
      <c r="B1074">
        <v>1.3310923943499999</v>
      </c>
      <c r="C1074">
        <v>25.3039354703999</v>
      </c>
      <c r="D1074">
        <v>19.009901625000001</v>
      </c>
      <c r="E1074" t="str">
        <f t="shared" si="16"/>
        <v>53061</v>
      </c>
      <c r="F1074" t="str">
        <f>VLOOKUP(E1074,FIPS!A:B,2,FALSE)</f>
        <v>Snohomish</v>
      </c>
    </row>
    <row r="1075" spans="1:6" x14ac:dyDescent="0.25">
      <c r="A1075">
        <v>53061041905</v>
      </c>
      <c r="B1075">
        <v>2.0730784303799998</v>
      </c>
      <c r="C1075">
        <v>23.1680029119</v>
      </c>
      <c r="D1075">
        <v>11.175651906100001</v>
      </c>
      <c r="E1075" t="str">
        <f t="shared" si="16"/>
        <v>53061</v>
      </c>
      <c r="F1075" t="str">
        <f>VLOOKUP(E1075,FIPS!A:B,2,FALSE)</f>
        <v>Snohomish</v>
      </c>
    </row>
    <row r="1076" spans="1:6" x14ac:dyDescent="0.25">
      <c r="A1076">
        <v>53061042001</v>
      </c>
      <c r="B1076">
        <v>5.5381432315300003</v>
      </c>
      <c r="C1076">
        <v>25.1900023160999</v>
      </c>
      <c r="D1076">
        <v>4.5484562718900001</v>
      </c>
      <c r="E1076" t="str">
        <f t="shared" si="16"/>
        <v>53061</v>
      </c>
      <c r="F1076" t="str">
        <f>VLOOKUP(E1076,FIPS!A:B,2,FALSE)</f>
        <v>Snohomish</v>
      </c>
    </row>
    <row r="1077" spans="1:6" x14ac:dyDescent="0.25">
      <c r="A1077">
        <v>53061042003</v>
      </c>
      <c r="B1077">
        <v>3.10478738672</v>
      </c>
      <c r="C1077">
        <v>13.7902319387</v>
      </c>
      <c r="D1077">
        <v>4.4416026674399998</v>
      </c>
      <c r="E1077" t="str">
        <f t="shared" si="16"/>
        <v>53061</v>
      </c>
      <c r="F1077" t="str">
        <f>VLOOKUP(E1077,FIPS!A:B,2,FALSE)</f>
        <v>Snohomish</v>
      </c>
    </row>
    <row r="1078" spans="1:6" x14ac:dyDescent="0.25">
      <c r="A1078">
        <v>53061042004</v>
      </c>
      <c r="B1078">
        <v>2.3607076071700002</v>
      </c>
      <c r="C1078">
        <v>33.482018093000001</v>
      </c>
      <c r="D1078">
        <v>14.183043250000001</v>
      </c>
      <c r="E1078" t="str">
        <f t="shared" si="16"/>
        <v>53061</v>
      </c>
      <c r="F1078" t="str">
        <f>VLOOKUP(E1078,FIPS!A:B,2,FALSE)</f>
        <v>Snohomish</v>
      </c>
    </row>
    <row r="1079" spans="1:6" x14ac:dyDescent="0.25">
      <c r="A1079">
        <v>53061042005</v>
      </c>
      <c r="B1079">
        <v>6.6981461050400002</v>
      </c>
      <c r="C1079">
        <v>50.825933674300003</v>
      </c>
      <c r="D1079">
        <v>7.5880598716799996</v>
      </c>
      <c r="E1079" t="str">
        <f t="shared" si="16"/>
        <v>53061</v>
      </c>
      <c r="F1079" t="str">
        <f>VLOOKUP(E1079,FIPS!A:B,2,FALSE)</f>
        <v>Snohomish</v>
      </c>
    </row>
    <row r="1080" spans="1:6" x14ac:dyDescent="0.25">
      <c r="A1080">
        <v>53061042006</v>
      </c>
      <c r="B1080">
        <v>2.4866740526000002</v>
      </c>
      <c r="C1080">
        <v>26.312220524000001</v>
      </c>
      <c r="D1080">
        <v>10.5812904978</v>
      </c>
      <c r="E1080" t="str">
        <f t="shared" si="16"/>
        <v>53061</v>
      </c>
      <c r="F1080" t="str">
        <f>VLOOKUP(E1080,FIPS!A:B,2,FALSE)</f>
        <v>Snohomish</v>
      </c>
    </row>
    <row r="1081" spans="1:6" x14ac:dyDescent="0.25">
      <c r="A1081">
        <v>53061050101</v>
      </c>
      <c r="B1081">
        <v>2.5711533655499998</v>
      </c>
      <c r="C1081">
        <v>12.9445350007</v>
      </c>
      <c r="D1081">
        <v>5.0345246511299999</v>
      </c>
      <c r="E1081" t="str">
        <f t="shared" si="16"/>
        <v>53061</v>
      </c>
      <c r="F1081" t="str">
        <f>VLOOKUP(E1081,FIPS!A:B,2,FALSE)</f>
        <v>Snohomish</v>
      </c>
    </row>
    <row r="1082" spans="1:6" x14ac:dyDescent="0.25">
      <c r="A1082">
        <v>53061050102</v>
      </c>
      <c r="B1082">
        <v>1.6810504150200001</v>
      </c>
      <c r="C1082">
        <v>31.509819111999899</v>
      </c>
      <c r="D1082">
        <v>18.744125000899899</v>
      </c>
      <c r="E1082" t="str">
        <f t="shared" si="16"/>
        <v>53061</v>
      </c>
      <c r="F1082" t="str">
        <f>VLOOKUP(E1082,FIPS!A:B,2,FALSE)</f>
        <v>Snohomish</v>
      </c>
    </row>
    <row r="1083" spans="1:6" x14ac:dyDescent="0.25">
      <c r="A1083">
        <v>53061050200</v>
      </c>
      <c r="B1083">
        <v>5.4003654517899999</v>
      </c>
      <c r="C1083">
        <v>29.822577515700001</v>
      </c>
      <c r="D1083">
        <v>5.5223258095999999</v>
      </c>
      <c r="E1083" t="str">
        <f t="shared" si="16"/>
        <v>53061</v>
      </c>
      <c r="F1083" t="str">
        <f>VLOOKUP(E1083,FIPS!A:B,2,FALSE)</f>
        <v>Snohomish</v>
      </c>
    </row>
    <row r="1084" spans="1:6" x14ac:dyDescent="0.25">
      <c r="A1084">
        <v>53061050300</v>
      </c>
      <c r="B1084">
        <v>4.2903759288399996</v>
      </c>
      <c r="C1084">
        <v>17.3332576522</v>
      </c>
      <c r="D1084">
        <v>4.04003237471</v>
      </c>
      <c r="E1084" t="str">
        <f t="shared" si="16"/>
        <v>53061</v>
      </c>
      <c r="F1084" t="str">
        <f>VLOOKUP(E1084,FIPS!A:B,2,FALSE)</f>
        <v>Snohomish</v>
      </c>
    </row>
    <row r="1085" spans="1:6" x14ac:dyDescent="0.25">
      <c r="A1085">
        <v>53061050401</v>
      </c>
      <c r="B1085">
        <v>3.10459802933</v>
      </c>
      <c r="C1085">
        <v>39.275666968899898</v>
      </c>
      <c r="D1085">
        <v>12.650805868500001</v>
      </c>
      <c r="E1085" t="str">
        <f t="shared" si="16"/>
        <v>53061</v>
      </c>
      <c r="F1085" t="str">
        <f>VLOOKUP(E1085,FIPS!A:B,2,FALSE)</f>
        <v>Snohomish</v>
      </c>
    </row>
    <row r="1086" spans="1:6" x14ac:dyDescent="0.25">
      <c r="A1086">
        <v>53061050402</v>
      </c>
      <c r="B1086">
        <v>2.6505512233599999</v>
      </c>
      <c r="C1086">
        <v>34.431020092499899</v>
      </c>
      <c r="D1086">
        <v>12.990135708</v>
      </c>
      <c r="E1086" t="str">
        <f t="shared" si="16"/>
        <v>53061</v>
      </c>
      <c r="F1086" t="str">
        <f>VLOOKUP(E1086,FIPS!A:B,2,FALSE)</f>
        <v>Snohomish</v>
      </c>
    </row>
    <row r="1087" spans="1:6" x14ac:dyDescent="0.25">
      <c r="A1087">
        <v>53061050500</v>
      </c>
      <c r="B1087">
        <v>3.7406323642500001</v>
      </c>
      <c r="C1087">
        <v>20.434525200500001</v>
      </c>
      <c r="D1087">
        <v>5.4628531249899996</v>
      </c>
      <c r="E1087" t="str">
        <f t="shared" si="16"/>
        <v>53061</v>
      </c>
      <c r="F1087" t="str">
        <f>VLOOKUP(E1087,FIPS!A:B,2,FALSE)</f>
        <v>Snohomish</v>
      </c>
    </row>
    <row r="1088" spans="1:6" x14ac:dyDescent="0.25">
      <c r="A1088">
        <v>53061050600</v>
      </c>
      <c r="B1088">
        <v>3.9158653237899999</v>
      </c>
      <c r="C1088">
        <v>21.4685552645999</v>
      </c>
      <c r="D1088">
        <v>5.48245495936</v>
      </c>
      <c r="E1088" t="str">
        <f t="shared" si="16"/>
        <v>53061</v>
      </c>
      <c r="F1088" t="str">
        <f>VLOOKUP(E1088,FIPS!A:B,2,FALSE)</f>
        <v>Snohomish</v>
      </c>
    </row>
    <row r="1089" spans="1:6" x14ac:dyDescent="0.25">
      <c r="A1089">
        <v>53061050700</v>
      </c>
      <c r="B1089">
        <v>2.8806637745399999</v>
      </c>
      <c r="C1089">
        <v>23.041956710600001</v>
      </c>
      <c r="D1089">
        <v>7.9988358635400001</v>
      </c>
      <c r="E1089" t="str">
        <f t="shared" si="16"/>
        <v>53061</v>
      </c>
      <c r="F1089" t="str">
        <f>VLOOKUP(E1089,FIPS!A:B,2,FALSE)</f>
        <v>Snohomish</v>
      </c>
    </row>
    <row r="1090" spans="1:6" x14ac:dyDescent="0.25">
      <c r="A1090">
        <v>53061050800</v>
      </c>
      <c r="B1090">
        <v>2.9750685987500001</v>
      </c>
      <c r="C1090">
        <v>41.345531181399899</v>
      </c>
      <c r="D1090">
        <v>13.897337089600001</v>
      </c>
      <c r="E1090" t="str">
        <f t="shared" si="16"/>
        <v>53061</v>
      </c>
      <c r="F1090" t="str">
        <f>VLOOKUP(E1090,FIPS!A:B,2,FALSE)</f>
        <v>Snohomish</v>
      </c>
    </row>
    <row r="1091" spans="1:6" x14ac:dyDescent="0.25">
      <c r="A1091">
        <v>53061050900</v>
      </c>
      <c r="B1091">
        <v>1.5131669679799999</v>
      </c>
      <c r="C1091">
        <v>25.4715380280999</v>
      </c>
      <c r="D1091">
        <v>16.8332633258999</v>
      </c>
      <c r="E1091" t="str">
        <f t="shared" ref="E1091:E1154" si="17">LEFT(A1091,5)</f>
        <v>53061</v>
      </c>
      <c r="F1091" t="str">
        <f>VLOOKUP(E1091,FIPS!A:B,2,FALSE)</f>
        <v>Snohomish</v>
      </c>
    </row>
    <row r="1092" spans="1:6" x14ac:dyDescent="0.25">
      <c r="A1092">
        <v>53061051000</v>
      </c>
      <c r="B1092">
        <v>3.3699061461099999</v>
      </c>
      <c r="C1092">
        <v>54.660189850599899</v>
      </c>
      <c r="D1092">
        <v>16.220092631899899</v>
      </c>
      <c r="E1092" t="str">
        <f t="shared" si="17"/>
        <v>53061</v>
      </c>
      <c r="F1092" t="str">
        <f>VLOOKUP(E1092,FIPS!A:B,2,FALSE)</f>
        <v>Snohomish</v>
      </c>
    </row>
    <row r="1093" spans="1:6" x14ac:dyDescent="0.25">
      <c r="A1093">
        <v>53061051100</v>
      </c>
      <c r="B1093">
        <v>1.91428525699</v>
      </c>
      <c r="C1093">
        <v>29.480944283100001</v>
      </c>
      <c r="D1093">
        <v>15.4004969612</v>
      </c>
      <c r="E1093" t="str">
        <f t="shared" si="17"/>
        <v>53061</v>
      </c>
      <c r="F1093" t="str">
        <f>VLOOKUP(E1093,FIPS!A:B,2,FALSE)</f>
        <v>Snohomish</v>
      </c>
    </row>
    <row r="1094" spans="1:6" x14ac:dyDescent="0.25">
      <c r="A1094">
        <v>53061051200</v>
      </c>
      <c r="B1094">
        <v>1.95480203798</v>
      </c>
      <c r="C1094">
        <v>30.220162977600001</v>
      </c>
      <c r="D1094">
        <v>15.4594492897</v>
      </c>
      <c r="E1094" t="str">
        <f t="shared" si="17"/>
        <v>53061</v>
      </c>
      <c r="F1094" t="str">
        <f>VLOOKUP(E1094,FIPS!A:B,2,FALSE)</f>
        <v>Snohomish</v>
      </c>
    </row>
    <row r="1095" spans="1:6" x14ac:dyDescent="0.25">
      <c r="A1095">
        <v>53061051300</v>
      </c>
      <c r="B1095">
        <v>2.7343940783699998</v>
      </c>
      <c r="C1095">
        <v>35.545639833499898</v>
      </c>
      <c r="D1095">
        <v>12.9994575817</v>
      </c>
      <c r="E1095" t="str">
        <f t="shared" si="17"/>
        <v>53061</v>
      </c>
      <c r="F1095" t="str">
        <f>VLOOKUP(E1095,FIPS!A:B,2,FALSE)</f>
        <v>Snohomish</v>
      </c>
    </row>
    <row r="1096" spans="1:6" x14ac:dyDescent="0.25">
      <c r="A1096">
        <v>53061051400</v>
      </c>
      <c r="B1096">
        <v>3.7533430995699999</v>
      </c>
      <c r="C1096">
        <v>57.367137993299899</v>
      </c>
      <c r="D1096">
        <v>15.284277635</v>
      </c>
      <c r="E1096" t="str">
        <f t="shared" si="17"/>
        <v>53061</v>
      </c>
      <c r="F1096" t="str">
        <f>VLOOKUP(E1096,FIPS!A:B,2,FALSE)</f>
        <v>Snohomish</v>
      </c>
    </row>
    <row r="1097" spans="1:6" x14ac:dyDescent="0.25">
      <c r="A1097">
        <v>53061051500</v>
      </c>
      <c r="B1097">
        <v>3.0577099509600001</v>
      </c>
      <c r="C1097">
        <v>31.190256703300001</v>
      </c>
      <c r="D1097">
        <v>10.200528239600001</v>
      </c>
      <c r="E1097" t="str">
        <f t="shared" si="17"/>
        <v>53061</v>
      </c>
      <c r="F1097" t="str">
        <f>VLOOKUP(E1097,FIPS!A:B,2,FALSE)</f>
        <v>Snohomish</v>
      </c>
    </row>
    <row r="1098" spans="1:6" x14ac:dyDescent="0.25">
      <c r="A1098">
        <v>53061051601</v>
      </c>
      <c r="B1098">
        <v>2.2804593199599998</v>
      </c>
      <c r="C1098">
        <v>25.573630918300001</v>
      </c>
      <c r="D1098">
        <v>11.214245610300001</v>
      </c>
      <c r="E1098" t="str">
        <f t="shared" si="17"/>
        <v>53061</v>
      </c>
      <c r="F1098" t="str">
        <f>VLOOKUP(E1098,FIPS!A:B,2,FALSE)</f>
        <v>Snohomish</v>
      </c>
    </row>
    <row r="1099" spans="1:6" x14ac:dyDescent="0.25">
      <c r="A1099">
        <v>53061051602</v>
      </c>
      <c r="B1099">
        <v>1.90950121087</v>
      </c>
      <c r="C1099">
        <v>12.1997925459999</v>
      </c>
      <c r="D1099">
        <v>6.3889944015499998</v>
      </c>
      <c r="E1099" t="str">
        <f t="shared" si="17"/>
        <v>53061</v>
      </c>
      <c r="F1099" t="str">
        <f>VLOOKUP(E1099,FIPS!A:B,2,FALSE)</f>
        <v>Snohomish</v>
      </c>
    </row>
    <row r="1100" spans="1:6" x14ac:dyDescent="0.25">
      <c r="A1100">
        <v>53061051701</v>
      </c>
      <c r="B1100">
        <v>2.3190955737399999</v>
      </c>
      <c r="C1100">
        <v>44.838179679500001</v>
      </c>
      <c r="D1100">
        <v>19.334338863500001</v>
      </c>
      <c r="E1100" t="str">
        <f t="shared" si="17"/>
        <v>53061</v>
      </c>
      <c r="F1100" t="str">
        <f>VLOOKUP(E1100,FIPS!A:B,2,FALSE)</f>
        <v>Snohomish</v>
      </c>
    </row>
    <row r="1101" spans="1:6" x14ac:dyDescent="0.25">
      <c r="A1101">
        <v>53061051702</v>
      </c>
      <c r="B1101">
        <v>2.0171430645599999</v>
      </c>
      <c r="C1101">
        <v>48.949489820499899</v>
      </c>
      <c r="D1101">
        <v>24.266741750000001</v>
      </c>
      <c r="E1101" t="str">
        <f t="shared" si="17"/>
        <v>53061</v>
      </c>
      <c r="F1101" t="str">
        <f>VLOOKUP(E1101,FIPS!A:B,2,FALSE)</f>
        <v>Snohomish</v>
      </c>
    </row>
    <row r="1102" spans="1:6" x14ac:dyDescent="0.25">
      <c r="A1102">
        <v>53061051802</v>
      </c>
      <c r="B1102">
        <v>4.6574598434499999</v>
      </c>
      <c r="C1102">
        <v>113.021375232</v>
      </c>
      <c r="D1102">
        <v>24.266741750000001</v>
      </c>
      <c r="E1102" t="str">
        <f t="shared" si="17"/>
        <v>53061</v>
      </c>
      <c r="F1102" t="str">
        <f>VLOOKUP(E1102,FIPS!A:B,2,FALSE)</f>
        <v>Snohomish</v>
      </c>
    </row>
    <row r="1103" spans="1:6" x14ac:dyDescent="0.25">
      <c r="A1103">
        <v>53061051803</v>
      </c>
      <c r="B1103">
        <v>1.4874342756400001</v>
      </c>
      <c r="C1103">
        <v>31.1430541908999</v>
      </c>
      <c r="D1103">
        <v>20.9374321278999</v>
      </c>
      <c r="E1103" t="str">
        <f t="shared" si="17"/>
        <v>53061</v>
      </c>
      <c r="F1103" t="str">
        <f>VLOOKUP(E1103,FIPS!A:B,2,FALSE)</f>
        <v>Snohomish</v>
      </c>
    </row>
    <row r="1104" spans="1:6" x14ac:dyDescent="0.25">
      <c r="A1104">
        <v>53061051804</v>
      </c>
      <c r="B1104">
        <v>2.1925053005600001</v>
      </c>
      <c r="C1104">
        <v>43.719966907299899</v>
      </c>
      <c r="D1104">
        <v>19.9406436537</v>
      </c>
      <c r="E1104" t="str">
        <f t="shared" si="17"/>
        <v>53061</v>
      </c>
      <c r="F1104" t="str">
        <f>VLOOKUP(E1104,FIPS!A:B,2,FALSE)</f>
        <v>Snohomish</v>
      </c>
    </row>
    <row r="1105" spans="1:6" x14ac:dyDescent="0.25">
      <c r="A1105">
        <v>53061051905</v>
      </c>
      <c r="B1105">
        <v>4.9182441742999998</v>
      </c>
      <c r="C1105">
        <v>81.982537787300004</v>
      </c>
      <c r="D1105">
        <v>16.669066211800001</v>
      </c>
      <c r="E1105" t="str">
        <f t="shared" si="17"/>
        <v>53061</v>
      </c>
      <c r="F1105" t="str">
        <f>VLOOKUP(E1105,FIPS!A:B,2,FALSE)</f>
        <v>Snohomish</v>
      </c>
    </row>
    <row r="1106" spans="1:6" x14ac:dyDescent="0.25">
      <c r="A1106">
        <v>53061051912</v>
      </c>
      <c r="B1106">
        <v>12.6982460303</v>
      </c>
      <c r="C1106">
        <v>54.8235775242999</v>
      </c>
      <c r="D1106">
        <v>4.3174133965800001</v>
      </c>
      <c r="E1106" t="str">
        <f t="shared" si="17"/>
        <v>53061</v>
      </c>
      <c r="F1106" t="str">
        <f>VLOOKUP(E1106,FIPS!A:B,2,FALSE)</f>
        <v>Snohomish</v>
      </c>
    </row>
    <row r="1107" spans="1:6" x14ac:dyDescent="0.25">
      <c r="A1107">
        <v>53061051913</v>
      </c>
      <c r="B1107">
        <v>3.6868202544600002</v>
      </c>
      <c r="C1107">
        <v>53.667081516700001</v>
      </c>
      <c r="D1107">
        <v>14.556468125</v>
      </c>
      <c r="E1107" t="str">
        <f t="shared" si="17"/>
        <v>53061</v>
      </c>
      <c r="F1107" t="str">
        <f>VLOOKUP(E1107,FIPS!A:B,2,FALSE)</f>
        <v>Snohomish</v>
      </c>
    </row>
    <row r="1108" spans="1:6" x14ac:dyDescent="0.25">
      <c r="A1108">
        <v>53061051914</v>
      </c>
      <c r="B1108">
        <v>3.2215325678200002</v>
      </c>
      <c r="C1108">
        <v>34.453290997899899</v>
      </c>
      <c r="D1108">
        <v>10.694689646200001</v>
      </c>
      <c r="E1108" t="str">
        <f t="shared" si="17"/>
        <v>53061</v>
      </c>
      <c r="F1108" t="str">
        <f>VLOOKUP(E1108,FIPS!A:B,2,FALSE)</f>
        <v>Snohomish</v>
      </c>
    </row>
    <row r="1109" spans="1:6" x14ac:dyDescent="0.25">
      <c r="A1109">
        <v>53061051915</v>
      </c>
      <c r="B1109">
        <v>3.8572036722499998</v>
      </c>
      <c r="C1109">
        <v>60.046416685099899</v>
      </c>
      <c r="D1109">
        <v>15.5673440625</v>
      </c>
      <c r="E1109" t="str">
        <f t="shared" si="17"/>
        <v>53061</v>
      </c>
      <c r="F1109" t="str">
        <f>VLOOKUP(E1109,FIPS!A:B,2,FALSE)</f>
        <v>Snohomish</v>
      </c>
    </row>
    <row r="1110" spans="1:6" x14ac:dyDescent="0.25">
      <c r="A1110">
        <v>53061051916</v>
      </c>
      <c r="B1110">
        <v>2.59507686162</v>
      </c>
      <c r="C1110">
        <v>41.017345171400002</v>
      </c>
      <c r="D1110">
        <v>15.805830562500001</v>
      </c>
      <c r="E1110" t="str">
        <f t="shared" si="17"/>
        <v>53061</v>
      </c>
      <c r="F1110" t="str">
        <f>VLOOKUP(E1110,FIPS!A:B,2,FALSE)</f>
        <v>Snohomish</v>
      </c>
    </row>
    <row r="1111" spans="1:6" x14ac:dyDescent="0.25">
      <c r="A1111">
        <v>53061051917</v>
      </c>
      <c r="B1111">
        <v>2.7504409487800001</v>
      </c>
      <c r="C1111">
        <v>32.823160678199898</v>
      </c>
      <c r="D1111">
        <v>11.933781269800001</v>
      </c>
      <c r="E1111" t="str">
        <f t="shared" si="17"/>
        <v>53061</v>
      </c>
      <c r="F1111" t="str">
        <f>VLOOKUP(E1111,FIPS!A:B,2,FALSE)</f>
        <v>Snohomish</v>
      </c>
    </row>
    <row r="1112" spans="1:6" x14ac:dyDescent="0.25">
      <c r="A1112">
        <v>53061051918</v>
      </c>
      <c r="B1112">
        <v>4.1880917655900003</v>
      </c>
      <c r="C1112">
        <v>53.800350035500003</v>
      </c>
      <c r="D1112">
        <v>12.846029420300001</v>
      </c>
      <c r="E1112" t="str">
        <f t="shared" si="17"/>
        <v>53061</v>
      </c>
      <c r="F1112" t="str">
        <f>VLOOKUP(E1112,FIPS!A:B,2,FALSE)</f>
        <v>Snohomish</v>
      </c>
    </row>
    <row r="1113" spans="1:6" x14ac:dyDescent="0.25">
      <c r="A1113">
        <v>53061051921</v>
      </c>
      <c r="B1113">
        <v>2.2834208255999999</v>
      </c>
      <c r="C1113">
        <v>27.319248777799899</v>
      </c>
      <c r="D1113">
        <v>11.9641760605</v>
      </c>
      <c r="E1113" t="str">
        <f t="shared" si="17"/>
        <v>53061</v>
      </c>
      <c r="F1113" t="str">
        <f>VLOOKUP(E1113,FIPS!A:B,2,FALSE)</f>
        <v>Snohomish</v>
      </c>
    </row>
    <row r="1114" spans="1:6" x14ac:dyDescent="0.25">
      <c r="A1114">
        <v>53061051922</v>
      </c>
      <c r="B1114">
        <v>3.54638369154</v>
      </c>
      <c r="C1114">
        <v>54.258317559299996</v>
      </c>
      <c r="D1114">
        <v>15.2996185068</v>
      </c>
      <c r="E1114" t="str">
        <f t="shared" si="17"/>
        <v>53061</v>
      </c>
      <c r="F1114" t="str">
        <f>VLOOKUP(E1114,FIPS!A:B,2,FALSE)</f>
        <v>Snohomish</v>
      </c>
    </row>
    <row r="1115" spans="1:6" x14ac:dyDescent="0.25">
      <c r="A1115">
        <v>53061051923</v>
      </c>
      <c r="B1115">
        <v>3.4616817694800002</v>
      </c>
      <c r="C1115">
        <v>26.730909690299899</v>
      </c>
      <c r="D1115">
        <v>7.7219431104199998</v>
      </c>
      <c r="E1115" t="str">
        <f t="shared" si="17"/>
        <v>53061</v>
      </c>
      <c r="F1115" t="str">
        <f>VLOOKUP(E1115,FIPS!A:B,2,FALSE)</f>
        <v>Snohomish</v>
      </c>
    </row>
    <row r="1116" spans="1:6" x14ac:dyDescent="0.25">
      <c r="A1116">
        <v>53061051924</v>
      </c>
      <c r="B1116">
        <v>2.47223581111</v>
      </c>
      <c r="C1116">
        <v>26.955882732700001</v>
      </c>
      <c r="D1116">
        <v>10.9034431957</v>
      </c>
      <c r="E1116" t="str">
        <f t="shared" si="17"/>
        <v>53061</v>
      </c>
      <c r="F1116" t="str">
        <f>VLOOKUP(E1116,FIPS!A:B,2,FALSE)</f>
        <v>Snohomish</v>
      </c>
    </row>
    <row r="1117" spans="1:6" x14ac:dyDescent="0.25">
      <c r="A1117">
        <v>53061051925</v>
      </c>
      <c r="B1117">
        <v>7.4821088061300003</v>
      </c>
      <c r="C1117">
        <v>84.701148318500003</v>
      </c>
      <c r="D1117">
        <v>11.320491390000001</v>
      </c>
      <c r="E1117" t="str">
        <f t="shared" si="17"/>
        <v>53061</v>
      </c>
      <c r="F1117" t="str">
        <f>VLOOKUP(E1117,FIPS!A:B,2,FALSE)</f>
        <v>Snohomish</v>
      </c>
    </row>
    <row r="1118" spans="1:6" x14ac:dyDescent="0.25">
      <c r="A1118">
        <v>53061051926</v>
      </c>
      <c r="B1118">
        <v>7.8982921158700004</v>
      </c>
      <c r="C1118">
        <v>53.362635735700003</v>
      </c>
      <c r="D1118">
        <v>6.7562246309500003</v>
      </c>
      <c r="E1118" t="str">
        <f t="shared" si="17"/>
        <v>53061</v>
      </c>
      <c r="F1118" t="str">
        <f>VLOOKUP(E1118,FIPS!A:B,2,FALSE)</f>
        <v>Snohomish</v>
      </c>
    </row>
    <row r="1119" spans="1:6" x14ac:dyDescent="0.25">
      <c r="A1119">
        <v>53061051927</v>
      </c>
      <c r="B1119">
        <v>4.2909778446500004</v>
      </c>
      <c r="C1119">
        <v>49.754411884</v>
      </c>
      <c r="D1119">
        <v>11.5951220643</v>
      </c>
      <c r="E1119" t="str">
        <f t="shared" si="17"/>
        <v>53061</v>
      </c>
      <c r="F1119" t="str">
        <f>VLOOKUP(E1119,FIPS!A:B,2,FALSE)</f>
        <v>Snohomish</v>
      </c>
    </row>
    <row r="1120" spans="1:6" x14ac:dyDescent="0.25">
      <c r="A1120">
        <v>53061051928</v>
      </c>
      <c r="B1120">
        <v>2.1427793069200001</v>
      </c>
      <c r="C1120">
        <v>35.141698353599899</v>
      </c>
      <c r="D1120">
        <v>16.400054938</v>
      </c>
      <c r="E1120" t="str">
        <f t="shared" si="17"/>
        <v>53061</v>
      </c>
      <c r="F1120" t="str">
        <f>VLOOKUP(E1120,FIPS!A:B,2,FALSE)</f>
        <v>Snohomish</v>
      </c>
    </row>
    <row r="1121" spans="1:6" x14ac:dyDescent="0.25">
      <c r="A1121">
        <v>53061052003</v>
      </c>
      <c r="B1121">
        <v>5.4753499730100001</v>
      </c>
      <c r="C1121">
        <v>25.6611155089</v>
      </c>
      <c r="D1121">
        <v>4.6866621559199997</v>
      </c>
      <c r="E1121" t="str">
        <f t="shared" si="17"/>
        <v>53061</v>
      </c>
      <c r="F1121" t="str">
        <f>VLOOKUP(E1121,FIPS!A:B,2,FALSE)</f>
        <v>Snohomish</v>
      </c>
    </row>
    <row r="1122" spans="1:6" x14ac:dyDescent="0.25">
      <c r="A1122">
        <v>53061052004</v>
      </c>
      <c r="B1122">
        <v>3.0958905836700001</v>
      </c>
      <c r="C1122">
        <v>44.8099914334</v>
      </c>
      <c r="D1122">
        <v>14.4740229741</v>
      </c>
      <c r="E1122" t="str">
        <f t="shared" si="17"/>
        <v>53061</v>
      </c>
      <c r="F1122" t="str">
        <f>VLOOKUP(E1122,FIPS!A:B,2,FALSE)</f>
        <v>Snohomish</v>
      </c>
    </row>
    <row r="1123" spans="1:6" x14ac:dyDescent="0.25">
      <c r="A1123">
        <v>53061052005</v>
      </c>
      <c r="B1123">
        <v>3.3401045853200002</v>
      </c>
      <c r="C1123">
        <v>35.9474354152999</v>
      </c>
      <c r="D1123">
        <v>10.7623682124</v>
      </c>
      <c r="E1123" t="str">
        <f t="shared" si="17"/>
        <v>53061</v>
      </c>
      <c r="F1123" t="str">
        <f>VLOOKUP(E1123,FIPS!A:B,2,FALSE)</f>
        <v>Snohomish</v>
      </c>
    </row>
    <row r="1124" spans="1:6" x14ac:dyDescent="0.25">
      <c r="A1124">
        <v>53061052006</v>
      </c>
      <c r="B1124">
        <v>1.7994555860699999</v>
      </c>
      <c r="C1124">
        <v>11.8135975548999</v>
      </c>
      <c r="D1124">
        <v>6.5650953801499998</v>
      </c>
      <c r="E1124" t="str">
        <f t="shared" si="17"/>
        <v>53061</v>
      </c>
      <c r="F1124" t="str">
        <f>VLOOKUP(E1124,FIPS!A:B,2,FALSE)</f>
        <v>Snohomish</v>
      </c>
    </row>
    <row r="1125" spans="1:6" x14ac:dyDescent="0.25">
      <c r="A1125">
        <v>53061052007</v>
      </c>
      <c r="B1125">
        <v>2.0426300929100001</v>
      </c>
      <c r="C1125">
        <v>13.9344522442999</v>
      </c>
      <c r="D1125">
        <v>6.8218187388200002</v>
      </c>
      <c r="E1125" t="str">
        <f t="shared" si="17"/>
        <v>53061</v>
      </c>
      <c r="F1125" t="str">
        <f>VLOOKUP(E1125,FIPS!A:B,2,FALSE)</f>
        <v>Snohomish</v>
      </c>
    </row>
    <row r="1126" spans="1:6" x14ac:dyDescent="0.25">
      <c r="A1126">
        <v>53061052104</v>
      </c>
      <c r="B1126">
        <v>46.817369272000001</v>
      </c>
      <c r="C1126">
        <v>313.12551260800001</v>
      </c>
      <c r="D1126">
        <v>6.6882338216999999</v>
      </c>
      <c r="E1126" t="str">
        <f t="shared" si="17"/>
        <v>53061</v>
      </c>
      <c r="F1126" t="str">
        <f>VLOOKUP(E1126,FIPS!A:B,2,FALSE)</f>
        <v>Snohomish</v>
      </c>
    </row>
    <row r="1127" spans="1:6" x14ac:dyDescent="0.25">
      <c r="A1127">
        <v>53061052105</v>
      </c>
      <c r="B1127">
        <v>50.828832468800002</v>
      </c>
      <c r="C1127">
        <v>135.122639736</v>
      </c>
      <c r="D1127">
        <v>2.6583856676000002</v>
      </c>
      <c r="E1127" t="str">
        <f t="shared" si="17"/>
        <v>53061</v>
      </c>
      <c r="F1127" t="str">
        <f>VLOOKUP(E1127,FIPS!A:B,2,FALSE)</f>
        <v>Snohomish</v>
      </c>
    </row>
    <row r="1128" spans="1:6" x14ac:dyDescent="0.25">
      <c r="A1128">
        <v>53061052107</v>
      </c>
      <c r="B1128">
        <v>11.602284009</v>
      </c>
      <c r="C1128">
        <v>47.863073242299897</v>
      </c>
      <c r="D1128">
        <v>4.1253147402000003</v>
      </c>
      <c r="E1128" t="str">
        <f t="shared" si="17"/>
        <v>53061</v>
      </c>
      <c r="F1128" t="str">
        <f>VLOOKUP(E1128,FIPS!A:B,2,FALSE)</f>
        <v>Snohomish</v>
      </c>
    </row>
    <row r="1129" spans="1:6" x14ac:dyDescent="0.25">
      <c r="A1129">
        <v>53061052108</v>
      </c>
      <c r="B1129">
        <v>21.780712808800001</v>
      </c>
      <c r="C1129">
        <v>76.186770216400006</v>
      </c>
      <c r="D1129">
        <v>3.4979006832900001</v>
      </c>
      <c r="E1129" t="str">
        <f t="shared" si="17"/>
        <v>53061</v>
      </c>
      <c r="F1129" t="str">
        <f>VLOOKUP(E1129,FIPS!A:B,2,FALSE)</f>
        <v>Snohomish</v>
      </c>
    </row>
    <row r="1130" spans="1:6" x14ac:dyDescent="0.25">
      <c r="A1130">
        <v>53061052112</v>
      </c>
      <c r="B1130">
        <v>13.7424943994</v>
      </c>
      <c r="C1130">
        <v>42.689164406499899</v>
      </c>
      <c r="D1130">
        <v>3.10636214692</v>
      </c>
      <c r="E1130" t="str">
        <f t="shared" si="17"/>
        <v>53061</v>
      </c>
      <c r="F1130" t="str">
        <f>VLOOKUP(E1130,FIPS!A:B,2,FALSE)</f>
        <v>Snohomish</v>
      </c>
    </row>
    <row r="1131" spans="1:6" x14ac:dyDescent="0.25">
      <c r="A1131">
        <v>53061052113</v>
      </c>
      <c r="B1131">
        <v>20.851484874699899</v>
      </c>
      <c r="C1131">
        <v>32.801364636999899</v>
      </c>
      <c r="D1131">
        <v>1.5730949059099999</v>
      </c>
      <c r="E1131" t="str">
        <f t="shared" si="17"/>
        <v>53061</v>
      </c>
      <c r="F1131" t="str">
        <f>VLOOKUP(E1131,FIPS!A:B,2,FALSE)</f>
        <v>Snohomish</v>
      </c>
    </row>
    <row r="1132" spans="1:6" x14ac:dyDescent="0.25">
      <c r="A1132">
        <v>53061052114</v>
      </c>
      <c r="B1132">
        <v>6.0610511253099997</v>
      </c>
      <c r="C1132">
        <v>24.6104877784</v>
      </c>
      <c r="D1132">
        <v>4.0604323028399998</v>
      </c>
      <c r="E1132" t="str">
        <f t="shared" si="17"/>
        <v>53061</v>
      </c>
      <c r="F1132" t="str">
        <f>VLOOKUP(E1132,FIPS!A:B,2,FALSE)</f>
        <v>Snohomish</v>
      </c>
    </row>
    <row r="1133" spans="1:6" x14ac:dyDescent="0.25">
      <c r="A1133">
        <v>53061052115</v>
      </c>
      <c r="B1133">
        <v>2.84501603011</v>
      </c>
      <c r="C1133">
        <v>16.9792414827999</v>
      </c>
      <c r="D1133">
        <v>5.9680653125000003</v>
      </c>
      <c r="E1133" t="str">
        <f t="shared" si="17"/>
        <v>53061</v>
      </c>
      <c r="F1133" t="str">
        <f>VLOOKUP(E1133,FIPS!A:B,2,FALSE)</f>
        <v>Snohomish</v>
      </c>
    </row>
    <row r="1134" spans="1:6" x14ac:dyDescent="0.25">
      <c r="A1134">
        <v>53061052118</v>
      </c>
      <c r="B1134">
        <v>10.458879701400001</v>
      </c>
      <c r="C1134">
        <v>40.475489890200002</v>
      </c>
      <c r="D1134">
        <v>3.86996418792</v>
      </c>
      <c r="E1134" t="str">
        <f t="shared" si="17"/>
        <v>53061</v>
      </c>
      <c r="F1134" t="str">
        <f>VLOOKUP(E1134,FIPS!A:B,2,FALSE)</f>
        <v>Snohomish</v>
      </c>
    </row>
    <row r="1135" spans="1:6" x14ac:dyDescent="0.25">
      <c r="A1135">
        <v>53061052203</v>
      </c>
      <c r="B1135">
        <v>15.1112829736</v>
      </c>
      <c r="C1135">
        <v>29.4593189715</v>
      </c>
      <c r="D1135">
        <v>1.94949158341</v>
      </c>
      <c r="E1135" t="str">
        <f t="shared" si="17"/>
        <v>53061</v>
      </c>
      <c r="F1135" t="str">
        <f>VLOOKUP(E1135,FIPS!A:B,2,FALSE)</f>
        <v>Snohomish</v>
      </c>
    </row>
    <row r="1136" spans="1:6" x14ac:dyDescent="0.25">
      <c r="A1136">
        <v>53061052204</v>
      </c>
      <c r="B1136">
        <v>9.1176631170500002</v>
      </c>
      <c r="C1136">
        <v>30.940751153000001</v>
      </c>
      <c r="D1136">
        <v>3.3934957626500002</v>
      </c>
      <c r="E1136" t="str">
        <f t="shared" si="17"/>
        <v>53061</v>
      </c>
      <c r="F1136" t="str">
        <f>VLOOKUP(E1136,FIPS!A:B,2,FALSE)</f>
        <v>Snohomish</v>
      </c>
    </row>
    <row r="1137" spans="1:6" x14ac:dyDescent="0.25">
      <c r="A1137">
        <v>53061052206</v>
      </c>
      <c r="B1137">
        <v>48.594393427699899</v>
      </c>
      <c r="C1137">
        <v>21.665800985299899</v>
      </c>
      <c r="D1137">
        <v>0.44584980811699998</v>
      </c>
      <c r="E1137" t="str">
        <f t="shared" si="17"/>
        <v>53061</v>
      </c>
      <c r="F1137" t="str">
        <f>VLOOKUP(E1137,FIPS!A:B,2,FALSE)</f>
        <v>Snohomish</v>
      </c>
    </row>
    <row r="1138" spans="1:6" x14ac:dyDescent="0.25">
      <c r="A1138">
        <v>53061052207</v>
      </c>
      <c r="B1138">
        <v>62.588740982200001</v>
      </c>
      <c r="C1138">
        <v>34.383965007900002</v>
      </c>
      <c r="D1138">
        <v>0.54936342332999999</v>
      </c>
      <c r="E1138" t="str">
        <f t="shared" si="17"/>
        <v>53061</v>
      </c>
      <c r="F1138" t="str">
        <f>VLOOKUP(E1138,FIPS!A:B,2,FALSE)</f>
        <v>Snohomish</v>
      </c>
    </row>
    <row r="1139" spans="1:6" x14ac:dyDescent="0.25">
      <c r="A1139">
        <v>53061052208</v>
      </c>
      <c r="B1139">
        <v>1.9347141596199999</v>
      </c>
      <c r="C1139">
        <v>10.4518894793</v>
      </c>
      <c r="D1139">
        <v>5.4022913035100002</v>
      </c>
      <c r="E1139" t="str">
        <f t="shared" si="17"/>
        <v>53061</v>
      </c>
      <c r="F1139" t="str">
        <f>VLOOKUP(E1139,FIPS!A:B,2,FALSE)</f>
        <v>Snohomish</v>
      </c>
    </row>
    <row r="1140" spans="1:6" x14ac:dyDescent="0.25">
      <c r="A1140">
        <v>53061052209</v>
      </c>
      <c r="B1140">
        <v>8.0464777490399904</v>
      </c>
      <c r="C1140">
        <v>42.657410998700001</v>
      </c>
      <c r="D1140">
        <v>5.3013768668900001</v>
      </c>
      <c r="E1140" t="str">
        <f t="shared" si="17"/>
        <v>53061</v>
      </c>
      <c r="F1140" t="str">
        <f>VLOOKUP(E1140,FIPS!A:B,2,FALSE)</f>
        <v>Snohomish</v>
      </c>
    </row>
    <row r="1141" spans="1:6" x14ac:dyDescent="0.25">
      <c r="A1141">
        <v>53061052301</v>
      </c>
      <c r="B1141">
        <v>37.238813386499899</v>
      </c>
      <c r="C1141">
        <v>34.129451988900001</v>
      </c>
      <c r="D1141">
        <v>0.91650213541100001</v>
      </c>
      <c r="E1141" t="str">
        <f t="shared" si="17"/>
        <v>53061</v>
      </c>
      <c r="F1141" t="str">
        <f>VLOOKUP(E1141,FIPS!A:B,2,FALSE)</f>
        <v>Snohomish</v>
      </c>
    </row>
    <row r="1142" spans="1:6" x14ac:dyDescent="0.25">
      <c r="A1142">
        <v>53061052302</v>
      </c>
      <c r="B1142">
        <v>31.846747457300001</v>
      </c>
      <c r="C1142">
        <v>57.762488747200003</v>
      </c>
      <c r="D1142">
        <v>1.8137641473299999</v>
      </c>
      <c r="E1142" t="str">
        <f t="shared" si="17"/>
        <v>53061</v>
      </c>
      <c r="F1142" t="str">
        <f>VLOOKUP(E1142,FIPS!A:B,2,FALSE)</f>
        <v>Snohomish</v>
      </c>
    </row>
    <row r="1143" spans="1:6" x14ac:dyDescent="0.25">
      <c r="A1143">
        <v>53061052401</v>
      </c>
      <c r="B1143">
        <v>3.8622013752200002</v>
      </c>
      <c r="C1143">
        <v>17.7896870253999</v>
      </c>
      <c r="D1143">
        <v>4.6061003290900002</v>
      </c>
      <c r="E1143" t="str">
        <f t="shared" si="17"/>
        <v>53061</v>
      </c>
      <c r="F1143" t="str">
        <f>VLOOKUP(E1143,FIPS!A:B,2,FALSE)</f>
        <v>Snohomish</v>
      </c>
    </row>
    <row r="1144" spans="1:6" x14ac:dyDescent="0.25">
      <c r="A1144">
        <v>53061052402</v>
      </c>
      <c r="B1144">
        <v>2.2989135306000001</v>
      </c>
      <c r="C1144">
        <v>11.3972550664</v>
      </c>
      <c r="D1144">
        <v>4.9576701840700004</v>
      </c>
      <c r="E1144" t="str">
        <f t="shared" si="17"/>
        <v>53061</v>
      </c>
      <c r="F1144" t="str">
        <f>VLOOKUP(E1144,FIPS!A:B,2,FALSE)</f>
        <v>Snohomish</v>
      </c>
    </row>
    <row r="1145" spans="1:6" x14ac:dyDescent="0.25">
      <c r="A1145">
        <v>53061052502</v>
      </c>
      <c r="B1145">
        <v>13.4326683835999</v>
      </c>
      <c r="C1145">
        <v>61.387363236600002</v>
      </c>
      <c r="D1145">
        <v>4.5700051161499999</v>
      </c>
      <c r="E1145" t="str">
        <f t="shared" si="17"/>
        <v>53061</v>
      </c>
      <c r="F1145" t="str">
        <f>VLOOKUP(E1145,FIPS!A:B,2,FALSE)</f>
        <v>Snohomish</v>
      </c>
    </row>
    <row r="1146" spans="1:6" x14ac:dyDescent="0.25">
      <c r="A1146">
        <v>53061052503</v>
      </c>
      <c r="B1146">
        <v>4.6508397379500002</v>
      </c>
      <c r="C1146">
        <v>28.788553801900001</v>
      </c>
      <c r="D1146">
        <v>6.1899689999999996</v>
      </c>
      <c r="E1146" t="str">
        <f t="shared" si="17"/>
        <v>53061</v>
      </c>
      <c r="F1146" t="str">
        <f>VLOOKUP(E1146,FIPS!A:B,2,FALSE)</f>
        <v>Snohomish</v>
      </c>
    </row>
    <row r="1147" spans="1:6" x14ac:dyDescent="0.25">
      <c r="A1147">
        <v>53061052504</v>
      </c>
      <c r="B1147">
        <v>7.3392877466100002</v>
      </c>
      <c r="C1147">
        <v>41.414752101399898</v>
      </c>
      <c r="D1147">
        <v>5.6428843685199999</v>
      </c>
      <c r="E1147" t="str">
        <f t="shared" si="17"/>
        <v>53061</v>
      </c>
      <c r="F1147" t="str">
        <f>VLOOKUP(E1147,FIPS!A:B,2,FALSE)</f>
        <v>Snohomish</v>
      </c>
    </row>
    <row r="1148" spans="1:6" x14ac:dyDescent="0.25">
      <c r="A1148">
        <v>53061052603</v>
      </c>
      <c r="B1148">
        <v>7.6543008395600003</v>
      </c>
      <c r="C1148">
        <v>23.8313768458999</v>
      </c>
      <c r="D1148">
        <v>3.1134622672200001</v>
      </c>
      <c r="E1148" t="str">
        <f t="shared" si="17"/>
        <v>53061</v>
      </c>
      <c r="F1148" t="str">
        <f>VLOOKUP(E1148,FIPS!A:B,2,FALSE)</f>
        <v>Snohomish</v>
      </c>
    </row>
    <row r="1149" spans="1:6" x14ac:dyDescent="0.25">
      <c r="A1149">
        <v>53061052604</v>
      </c>
      <c r="B1149">
        <v>5.4074587852300002</v>
      </c>
      <c r="C1149">
        <v>29.1724233105999</v>
      </c>
      <c r="D1149">
        <v>5.3948489427800004</v>
      </c>
      <c r="E1149" t="str">
        <f t="shared" si="17"/>
        <v>53061</v>
      </c>
      <c r="F1149" t="str">
        <f>VLOOKUP(E1149,FIPS!A:B,2,FALSE)</f>
        <v>Snohomish</v>
      </c>
    </row>
    <row r="1150" spans="1:6" x14ac:dyDescent="0.25">
      <c r="A1150">
        <v>53061052605</v>
      </c>
      <c r="B1150">
        <v>4.5834874512899999</v>
      </c>
      <c r="C1150">
        <v>10.3371789404999</v>
      </c>
      <c r="D1150">
        <v>2.2553086596999998</v>
      </c>
      <c r="E1150" t="str">
        <f t="shared" si="17"/>
        <v>53061</v>
      </c>
      <c r="F1150" t="str">
        <f>VLOOKUP(E1150,FIPS!A:B,2,FALSE)</f>
        <v>Snohomish</v>
      </c>
    </row>
    <row r="1151" spans="1:6" x14ac:dyDescent="0.25">
      <c r="A1151">
        <v>53061052606</v>
      </c>
      <c r="B1151">
        <v>13.1772549491</v>
      </c>
      <c r="C1151">
        <v>25.2034948457</v>
      </c>
      <c r="D1151">
        <v>1.9126513786899999</v>
      </c>
      <c r="E1151" t="str">
        <f t="shared" si="17"/>
        <v>53061</v>
      </c>
      <c r="F1151" t="str">
        <f>VLOOKUP(E1151,FIPS!A:B,2,FALSE)</f>
        <v>Snohomish</v>
      </c>
    </row>
    <row r="1152" spans="1:6" x14ac:dyDescent="0.25">
      <c r="A1152">
        <v>53061052607</v>
      </c>
      <c r="B1152">
        <v>9.4549616663199902</v>
      </c>
      <c r="C1152">
        <v>22.9295629269999</v>
      </c>
      <c r="D1152">
        <v>2.42513547238</v>
      </c>
      <c r="E1152" t="str">
        <f t="shared" si="17"/>
        <v>53061</v>
      </c>
      <c r="F1152" t="str">
        <f>VLOOKUP(E1152,FIPS!A:B,2,FALSE)</f>
        <v>Snohomish</v>
      </c>
    </row>
    <row r="1153" spans="1:6" x14ac:dyDescent="0.25">
      <c r="A1153">
        <v>53061052701</v>
      </c>
      <c r="B1153">
        <v>19.042857154899899</v>
      </c>
      <c r="C1153">
        <v>37.522442958299898</v>
      </c>
      <c r="D1153">
        <v>1.9704208592800001</v>
      </c>
      <c r="E1153" t="str">
        <f t="shared" si="17"/>
        <v>53061</v>
      </c>
      <c r="F1153" t="str">
        <f>VLOOKUP(E1153,FIPS!A:B,2,FALSE)</f>
        <v>Snohomish</v>
      </c>
    </row>
    <row r="1154" spans="1:6" x14ac:dyDescent="0.25">
      <c r="A1154">
        <v>53061052705</v>
      </c>
      <c r="B1154">
        <v>14.9800605173</v>
      </c>
      <c r="C1154">
        <v>50.172861126599898</v>
      </c>
      <c r="D1154">
        <v>3.3493096418800001</v>
      </c>
      <c r="E1154" t="str">
        <f t="shared" si="17"/>
        <v>53061</v>
      </c>
      <c r="F1154" t="str">
        <f>VLOOKUP(E1154,FIPS!A:B,2,FALSE)</f>
        <v>Snohomish</v>
      </c>
    </row>
    <row r="1155" spans="1:6" x14ac:dyDescent="0.25">
      <c r="A1155">
        <v>53061052706</v>
      </c>
      <c r="B1155">
        <v>4.6406704200300002</v>
      </c>
      <c r="C1155">
        <v>24.3351138584</v>
      </c>
      <c r="D1155">
        <v>5.2438789346799997</v>
      </c>
      <c r="E1155" t="str">
        <f t="shared" ref="E1155:E1218" si="18">LEFT(A1155,5)</f>
        <v>53061</v>
      </c>
      <c r="F1155" t="str">
        <f>VLOOKUP(E1155,FIPS!A:B,2,FALSE)</f>
        <v>Snohomish</v>
      </c>
    </row>
    <row r="1156" spans="1:6" x14ac:dyDescent="0.25">
      <c r="A1156">
        <v>53061052707</v>
      </c>
      <c r="B1156">
        <v>4.9221100710499996</v>
      </c>
      <c r="C1156">
        <v>22.092657450600001</v>
      </c>
      <c r="D1156">
        <v>4.4884525400099999</v>
      </c>
      <c r="E1156" t="str">
        <f t="shared" si="18"/>
        <v>53061</v>
      </c>
      <c r="F1156" t="str">
        <f>VLOOKUP(E1156,FIPS!A:B,2,FALSE)</f>
        <v>Snohomish</v>
      </c>
    </row>
    <row r="1157" spans="1:6" x14ac:dyDescent="0.25">
      <c r="A1157">
        <v>53061052708</v>
      </c>
      <c r="B1157">
        <v>2.9434322215600002</v>
      </c>
      <c r="C1157">
        <v>11.2851607134</v>
      </c>
      <c r="D1157">
        <v>3.8340141249899999</v>
      </c>
      <c r="E1157" t="str">
        <f t="shared" si="18"/>
        <v>53061</v>
      </c>
      <c r="F1157" t="str">
        <f>VLOOKUP(E1157,FIPS!A:B,2,FALSE)</f>
        <v>Snohomish</v>
      </c>
    </row>
    <row r="1158" spans="1:6" x14ac:dyDescent="0.25">
      <c r="A1158">
        <v>53061052709</v>
      </c>
      <c r="B1158">
        <v>18.753626605600001</v>
      </c>
      <c r="C1158">
        <v>33.4200004222999</v>
      </c>
      <c r="D1158">
        <v>1.78205533922</v>
      </c>
      <c r="E1158" t="str">
        <f t="shared" si="18"/>
        <v>53061</v>
      </c>
      <c r="F1158" t="str">
        <f>VLOOKUP(E1158,FIPS!A:B,2,FALSE)</f>
        <v>Snohomish</v>
      </c>
    </row>
    <row r="1159" spans="1:6" x14ac:dyDescent="0.25">
      <c r="A1159">
        <v>53061052803</v>
      </c>
      <c r="B1159">
        <v>13.1840931596</v>
      </c>
      <c r="C1159">
        <v>94.538654824199895</v>
      </c>
      <c r="D1159">
        <v>7.1706604071899998</v>
      </c>
      <c r="E1159" t="str">
        <f t="shared" si="18"/>
        <v>53061</v>
      </c>
      <c r="F1159" t="str">
        <f>VLOOKUP(E1159,FIPS!A:B,2,FALSE)</f>
        <v>Snohomish</v>
      </c>
    </row>
    <row r="1160" spans="1:6" x14ac:dyDescent="0.25">
      <c r="A1160">
        <v>53061052804</v>
      </c>
      <c r="B1160">
        <v>6.5083157967699998</v>
      </c>
      <c r="C1160">
        <v>53.325472573200003</v>
      </c>
      <c r="D1160">
        <v>8.1934365569099903</v>
      </c>
      <c r="E1160" t="str">
        <f t="shared" si="18"/>
        <v>53061</v>
      </c>
      <c r="F1160" t="str">
        <f>VLOOKUP(E1160,FIPS!A:B,2,FALSE)</f>
        <v>Snohomish</v>
      </c>
    </row>
    <row r="1161" spans="1:6" x14ac:dyDescent="0.25">
      <c r="A1161">
        <v>53061052805</v>
      </c>
      <c r="B1161">
        <v>4.1789150621599997</v>
      </c>
      <c r="C1161">
        <v>42.242614980299898</v>
      </c>
      <c r="D1161">
        <v>10.1085124612</v>
      </c>
      <c r="E1161" t="str">
        <f t="shared" si="18"/>
        <v>53061</v>
      </c>
      <c r="F1161" t="str">
        <f>VLOOKUP(E1161,FIPS!A:B,2,FALSE)</f>
        <v>Snohomish</v>
      </c>
    </row>
    <row r="1162" spans="1:6" x14ac:dyDescent="0.25">
      <c r="A1162">
        <v>53061052806</v>
      </c>
      <c r="B1162">
        <v>2.9495337189600002</v>
      </c>
      <c r="C1162">
        <v>28.711399672700001</v>
      </c>
      <c r="D1162">
        <v>9.7342164587400006</v>
      </c>
      <c r="E1162" t="str">
        <f t="shared" si="18"/>
        <v>53061</v>
      </c>
      <c r="F1162" t="str">
        <f>VLOOKUP(E1162,FIPS!A:B,2,FALSE)</f>
        <v>Snohomish</v>
      </c>
    </row>
    <row r="1163" spans="1:6" x14ac:dyDescent="0.25">
      <c r="A1163">
        <v>53061052903</v>
      </c>
      <c r="B1163">
        <v>3.1365979021000001</v>
      </c>
      <c r="C1163">
        <v>38.394088424000003</v>
      </c>
      <c r="D1163">
        <v>12.2406791123</v>
      </c>
      <c r="E1163" t="str">
        <f t="shared" si="18"/>
        <v>53061</v>
      </c>
      <c r="F1163" t="str">
        <f>VLOOKUP(E1163,FIPS!A:B,2,FALSE)</f>
        <v>Snohomish</v>
      </c>
    </row>
    <row r="1164" spans="1:6" x14ac:dyDescent="0.25">
      <c r="A1164">
        <v>53061052904</v>
      </c>
      <c r="B1164">
        <v>3.3092337126900002</v>
      </c>
      <c r="C1164">
        <v>39.221005695999899</v>
      </c>
      <c r="D1164">
        <v>11.8519902495</v>
      </c>
      <c r="E1164" t="str">
        <f t="shared" si="18"/>
        <v>53061</v>
      </c>
      <c r="F1164" t="str">
        <f>VLOOKUP(E1164,FIPS!A:B,2,FALSE)</f>
        <v>Snohomish</v>
      </c>
    </row>
    <row r="1165" spans="1:6" x14ac:dyDescent="0.25">
      <c r="A1165">
        <v>53061052905</v>
      </c>
      <c r="B1165">
        <v>1.93441539719</v>
      </c>
      <c r="C1165">
        <v>24.901558454100002</v>
      </c>
      <c r="D1165">
        <v>12.872911625</v>
      </c>
      <c r="E1165" t="str">
        <f t="shared" si="18"/>
        <v>53061</v>
      </c>
      <c r="F1165" t="str">
        <f>VLOOKUP(E1165,FIPS!A:B,2,FALSE)</f>
        <v>Snohomish</v>
      </c>
    </row>
    <row r="1166" spans="1:6" x14ac:dyDescent="0.25">
      <c r="A1166">
        <v>53061052906</v>
      </c>
      <c r="B1166">
        <v>2.2522289078000002</v>
      </c>
      <c r="C1166">
        <v>27.8566400345</v>
      </c>
      <c r="D1166">
        <v>12.3684763738</v>
      </c>
      <c r="E1166" t="str">
        <f t="shared" si="18"/>
        <v>53061</v>
      </c>
      <c r="F1166" t="str">
        <f>VLOOKUP(E1166,FIPS!A:B,2,FALSE)</f>
        <v>Snohomish</v>
      </c>
    </row>
    <row r="1167" spans="1:6" x14ac:dyDescent="0.25">
      <c r="A1167">
        <v>53061053101</v>
      </c>
      <c r="B1167">
        <v>25.5224333172999</v>
      </c>
      <c r="C1167">
        <v>76.153710954399898</v>
      </c>
      <c r="D1167">
        <v>2.9837950797100001</v>
      </c>
      <c r="E1167" t="str">
        <f t="shared" si="18"/>
        <v>53061</v>
      </c>
      <c r="F1167" t="str">
        <f>VLOOKUP(E1167,FIPS!A:B,2,FALSE)</f>
        <v>Snohomish</v>
      </c>
    </row>
    <row r="1168" spans="1:6" x14ac:dyDescent="0.25">
      <c r="A1168">
        <v>53061053102</v>
      </c>
      <c r="B1168">
        <v>23.475354527</v>
      </c>
      <c r="C1168">
        <v>49.7689413328999</v>
      </c>
      <c r="D1168">
        <v>2.1200506801999999</v>
      </c>
      <c r="E1168" t="str">
        <f t="shared" si="18"/>
        <v>53061</v>
      </c>
      <c r="F1168" t="str">
        <f>VLOOKUP(E1168,FIPS!A:B,2,FALSE)</f>
        <v>Snohomish</v>
      </c>
    </row>
    <row r="1169" spans="1:6" x14ac:dyDescent="0.25">
      <c r="A1169">
        <v>53061053201</v>
      </c>
      <c r="B1169">
        <v>49.374293787699898</v>
      </c>
      <c r="C1169">
        <v>44.203480598100001</v>
      </c>
      <c r="D1169">
        <v>0.89527317166599996</v>
      </c>
      <c r="E1169" t="str">
        <f t="shared" si="18"/>
        <v>53061</v>
      </c>
      <c r="F1169" t="str">
        <f>VLOOKUP(E1169,FIPS!A:B,2,FALSE)</f>
        <v>Snohomish</v>
      </c>
    </row>
    <row r="1170" spans="1:6" x14ac:dyDescent="0.25">
      <c r="A1170">
        <v>53061053202</v>
      </c>
      <c r="B1170">
        <v>24.810681043700001</v>
      </c>
      <c r="C1170">
        <v>20.871686456300001</v>
      </c>
      <c r="D1170">
        <v>0.84123794987900002</v>
      </c>
      <c r="E1170" t="str">
        <f t="shared" si="18"/>
        <v>53061</v>
      </c>
      <c r="F1170" t="str">
        <f>VLOOKUP(E1170,FIPS!A:B,2,FALSE)</f>
        <v>Snohomish</v>
      </c>
    </row>
    <row r="1171" spans="1:6" x14ac:dyDescent="0.25">
      <c r="A1171">
        <v>53061053301</v>
      </c>
      <c r="B1171">
        <v>26.0930917499999</v>
      </c>
      <c r="C1171">
        <v>57.817870136300002</v>
      </c>
      <c r="D1171">
        <v>2.2158305612200002</v>
      </c>
      <c r="E1171" t="str">
        <f t="shared" si="18"/>
        <v>53061</v>
      </c>
      <c r="F1171" t="str">
        <f>VLOOKUP(E1171,FIPS!A:B,2,FALSE)</f>
        <v>Snohomish</v>
      </c>
    </row>
    <row r="1172" spans="1:6" x14ac:dyDescent="0.25">
      <c r="A1172">
        <v>53061053302</v>
      </c>
      <c r="B1172">
        <v>83.372137609600003</v>
      </c>
      <c r="C1172">
        <v>238.148358207999</v>
      </c>
      <c r="D1172">
        <v>2.8564501887099998</v>
      </c>
      <c r="E1172" t="str">
        <f t="shared" si="18"/>
        <v>53061</v>
      </c>
      <c r="F1172" t="str">
        <f>VLOOKUP(E1172,FIPS!A:B,2,FALSE)</f>
        <v>Snohomish</v>
      </c>
    </row>
    <row r="1173" spans="1:6" x14ac:dyDescent="0.25">
      <c r="A1173">
        <v>53061053400</v>
      </c>
      <c r="B1173">
        <v>121.197521302</v>
      </c>
      <c r="C1173">
        <v>73.378613972099899</v>
      </c>
      <c r="D1173">
        <v>0.605446490851</v>
      </c>
      <c r="E1173" t="str">
        <f t="shared" si="18"/>
        <v>53061</v>
      </c>
      <c r="F1173" t="str">
        <f>VLOOKUP(E1173,FIPS!A:B,2,FALSE)</f>
        <v>Snohomish</v>
      </c>
    </row>
    <row r="1174" spans="1:6" x14ac:dyDescent="0.25">
      <c r="A1174">
        <v>53061053504</v>
      </c>
      <c r="B1174">
        <v>11.1503581990999</v>
      </c>
      <c r="C1174">
        <v>29.170644190000001</v>
      </c>
      <c r="D1174">
        <v>2.6161172286199998</v>
      </c>
      <c r="E1174" t="str">
        <f t="shared" si="18"/>
        <v>53061</v>
      </c>
      <c r="F1174" t="str">
        <f>VLOOKUP(E1174,FIPS!A:B,2,FALSE)</f>
        <v>Snohomish</v>
      </c>
    </row>
    <row r="1175" spans="1:6" x14ac:dyDescent="0.25">
      <c r="A1175">
        <v>53061053505</v>
      </c>
      <c r="B1175">
        <v>46.8610516436</v>
      </c>
      <c r="C1175">
        <v>28.0635312773999</v>
      </c>
      <c r="D1175">
        <v>0.59886686903300002</v>
      </c>
      <c r="E1175" t="str">
        <f t="shared" si="18"/>
        <v>53061</v>
      </c>
      <c r="F1175" t="str">
        <f>VLOOKUP(E1175,FIPS!A:B,2,FALSE)</f>
        <v>Snohomish</v>
      </c>
    </row>
    <row r="1176" spans="1:6" x14ac:dyDescent="0.25">
      <c r="A1176">
        <v>53061053506</v>
      </c>
      <c r="B1176">
        <v>241.76841032600001</v>
      </c>
      <c r="C1176">
        <v>54.8764514480999</v>
      </c>
      <c r="D1176">
        <v>0.226979411306</v>
      </c>
      <c r="E1176" t="str">
        <f t="shared" si="18"/>
        <v>53061</v>
      </c>
      <c r="F1176" t="str">
        <f>VLOOKUP(E1176,FIPS!A:B,2,FALSE)</f>
        <v>Snohomish</v>
      </c>
    </row>
    <row r="1177" spans="1:6" x14ac:dyDescent="0.25">
      <c r="A1177">
        <v>53061053507</v>
      </c>
      <c r="B1177">
        <v>4.4419032627700004</v>
      </c>
      <c r="C1177">
        <v>12.309066087</v>
      </c>
      <c r="D1177">
        <v>2.7711243038900002</v>
      </c>
      <c r="E1177" t="str">
        <f t="shared" si="18"/>
        <v>53061</v>
      </c>
      <c r="F1177" t="str">
        <f>VLOOKUP(E1177,FIPS!A:B,2,FALSE)</f>
        <v>Snohomish</v>
      </c>
    </row>
    <row r="1178" spans="1:6" x14ac:dyDescent="0.25">
      <c r="A1178">
        <v>53061053508</v>
      </c>
      <c r="B1178">
        <v>13.9611338688999</v>
      </c>
      <c r="C1178">
        <v>44.269789172000003</v>
      </c>
      <c r="D1178">
        <v>3.1709307845399999</v>
      </c>
      <c r="E1178" t="str">
        <f t="shared" si="18"/>
        <v>53061</v>
      </c>
      <c r="F1178" t="str">
        <f>VLOOKUP(E1178,FIPS!A:B,2,FALSE)</f>
        <v>Snohomish</v>
      </c>
    </row>
    <row r="1179" spans="1:6" x14ac:dyDescent="0.25">
      <c r="A1179">
        <v>53061053509</v>
      </c>
      <c r="B1179">
        <v>7.85305764783</v>
      </c>
      <c r="C1179">
        <v>35.890703709699899</v>
      </c>
      <c r="D1179">
        <v>4.5702839988199999</v>
      </c>
      <c r="E1179" t="str">
        <f t="shared" si="18"/>
        <v>53061</v>
      </c>
      <c r="F1179" t="str">
        <f>VLOOKUP(E1179,FIPS!A:B,2,FALSE)</f>
        <v>Snohomish</v>
      </c>
    </row>
    <row r="1180" spans="1:6" x14ac:dyDescent="0.25">
      <c r="A1180">
        <v>53061053602</v>
      </c>
      <c r="B1180">
        <v>504.08018179499902</v>
      </c>
      <c r="C1180">
        <v>38.4894618593</v>
      </c>
      <c r="D1180">
        <v>7.6355832364300005E-2</v>
      </c>
      <c r="E1180" t="str">
        <f t="shared" si="18"/>
        <v>53061</v>
      </c>
      <c r="F1180" t="str">
        <f>VLOOKUP(E1180,FIPS!A:B,2,FALSE)</f>
        <v>Snohomish</v>
      </c>
    </row>
    <row r="1181" spans="1:6" x14ac:dyDescent="0.25">
      <c r="A1181">
        <v>53061053603</v>
      </c>
      <c r="B1181">
        <v>38.608958383500003</v>
      </c>
      <c r="C1181">
        <v>42.7780302711</v>
      </c>
      <c r="D1181">
        <v>1.1079819829899999</v>
      </c>
      <c r="E1181" t="str">
        <f t="shared" si="18"/>
        <v>53061</v>
      </c>
      <c r="F1181" t="str">
        <f>VLOOKUP(E1181,FIPS!A:B,2,FALSE)</f>
        <v>Snohomish</v>
      </c>
    </row>
    <row r="1182" spans="1:6" x14ac:dyDescent="0.25">
      <c r="A1182">
        <v>53061053604</v>
      </c>
      <c r="B1182">
        <v>14.9772540649</v>
      </c>
      <c r="C1182">
        <v>15.7920178801</v>
      </c>
      <c r="D1182">
        <v>1.0544000797299999</v>
      </c>
      <c r="E1182" t="str">
        <f t="shared" si="18"/>
        <v>53061</v>
      </c>
      <c r="F1182" t="str">
        <f>VLOOKUP(E1182,FIPS!A:B,2,FALSE)</f>
        <v>Snohomish</v>
      </c>
    </row>
    <row r="1183" spans="1:6" x14ac:dyDescent="0.25">
      <c r="A1183">
        <v>53061053700</v>
      </c>
      <c r="B1183">
        <v>1577.43295306</v>
      </c>
      <c r="C1183">
        <v>68.413821932100007</v>
      </c>
      <c r="D1183">
        <v>4.3370351683999997E-2</v>
      </c>
      <c r="E1183" t="str">
        <f t="shared" si="18"/>
        <v>53061</v>
      </c>
      <c r="F1183" t="str">
        <f>VLOOKUP(E1183,FIPS!A:B,2,FALSE)</f>
        <v>Snohomish</v>
      </c>
    </row>
    <row r="1184" spans="1:6" x14ac:dyDescent="0.25">
      <c r="A1184">
        <v>53061053801</v>
      </c>
      <c r="B1184">
        <v>1063.63704962</v>
      </c>
      <c r="C1184">
        <v>262.016513632</v>
      </c>
      <c r="D1184">
        <v>0.246340153087</v>
      </c>
      <c r="E1184" t="str">
        <f t="shared" si="18"/>
        <v>53061</v>
      </c>
      <c r="F1184" t="str">
        <f>VLOOKUP(E1184,FIPS!A:B,2,FALSE)</f>
        <v>Snohomish</v>
      </c>
    </row>
    <row r="1185" spans="1:6" x14ac:dyDescent="0.25">
      <c r="A1185">
        <v>53061053802</v>
      </c>
      <c r="B1185">
        <v>20.9646693776</v>
      </c>
      <c r="C1185">
        <v>21.510519088599899</v>
      </c>
      <c r="D1185">
        <v>1.02603664771</v>
      </c>
      <c r="E1185" t="str">
        <f t="shared" si="18"/>
        <v>53061</v>
      </c>
      <c r="F1185" t="str">
        <f>VLOOKUP(E1185,FIPS!A:B,2,FALSE)</f>
        <v>Snohomish</v>
      </c>
    </row>
    <row r="1186" spans="1:6" x14ac:dyDescent="0.25">
      <c r="A1186">
        <v>53061053803</v>
      </c>
      <c r="B1186">
        <v>257.40476960199902</v>
      </c>
      <c r="C1186">
        <v>48.472587770700002</v>
      </c>
      <c r="D1186">
        <v>0.18831270238600001</v>
      </c>
      <c r="E1186" t="str">
        <f t="shared" si="18"/>
        <v>53061</v>
      </c>
      <c r="F1186" t="str">
        <f>VLOOKUP(E1186,FIPS!A:B,2,FALSE)</f>
        <v>Snohomish</v>
      </c>
    </row>
    <row r="1187" spans="1:6" x14ac:dyDescent="0.25">
      <c r="A1187">
        <v>53061940001</v>
      </c>
      <c r="B1187">
        <v>54.149420949300001</v>
      </c>
      <c r="C1187">
        <v>138.55963495200001</v>
      </c>
      <c r="D1187">
        <v>2.5588387192900002</v>
      </c>
      <c r="E1187" t="str">
        <f t="shared" si="18"/>
        <v>53061</v>
      </c>
      <c r="F1187" t="str">
        <f>VLOOKUP(E1187,FIPS!A:B,2,FALSE)</f>
        <v>Snohomish</v>
      </c>
    </row>
    <row r="1188" spans="1:6" x14ac:dyDescent="0.25">
      <c r="A1188">
        <v>53061940002</v>
      </c>
      <c r="B1188">
        <v>40.820402484500001</v>
      </c>
      <c r="C1188">
        <v>31.185969759399899</v>
      </c>
      <c r="D1188">
        <v>0.76397996740100005</v>
      </c>
      <c r="E1188" t="str">
        <f t="shared" si="18"/>
        <v>53061</v>
      </c>
      <c r="F1188" t="str">
        <f>VLOOKUP(E1188,FIPS!A:B,2,FALSE)</f>
        <v>Snohomish</v>
      </c>
    </row>
    <row r="1189" spans="1:6" x14ac:dyDescent="0.25">
      <c r="A1189">
        <v>53061990002</v>
      </c>
      <c r="B1189">
        <v>164.129996914999</v>
      </c>
      <c r="C1189">
        <v>603.15855413300005</v>
      </c>
      <c r="D1189">
        <v>3.67488311381</v>
      </c>
      <c r="E1189" t="str">
        <f t="shared" si="18"/>
        <v>53061</v>
      </c>
      <c r="F1189" t="str">
        <f>VLOOKUP(E1189,FIPS!A:B,2,FALSE)</f>
        <v>Snohomish</v>
      </c>
    </row>
    <row r="1190" spans="1:6" x14ac:dyDescent="0.25">
      <c r="A1190">
        <v>53061990100</v>
      </c>
      <c r="B1190">
        <v>12.2385806345</v>
      </c>
      <c r="C1190">
        <v>3.3005564679899999</v>
      </c>
      <c r="D1190">
        <v>0.26968457916499999</v>
      </c>
      <c r="E1190" t="str">
        <f t="shared" si="18"/>
        <v>53061</v>
      </c>
      <c r="F1190" t="str">
        <f>VLOOKUP(E1190,FIPS!A:B,2,FALSE)</f>
        <v>Snohomish</v>
      </c>
    </row>
    <row r="1191" spans="1:6" x14ac:dyDescent="0.25">
      <c r="A1191">
        <v>53063000200</v>
      </c>
      <c r="B1191">
        <v>1.75090422214</v>
      </c>
      <c r="C1191">
        <v>10.1021764409999</v>
      </c>
      <c r="D1191">
        <v>5.7696910620599997</v>
      </c>
      <c r="E1191" t="str">
        <f t="shared" si="18"/>
        <v>53063</v>
      </c>
      <c r="F1191" t="str">
        <f>VLOOKUP(E1191,FIPS!A:B,2,FALSE)</f>
        <v>Spokane</v>
      </c>
    </row>
    <row r="1192" spans="1:6" x14ac:dyDescent="0.25">
      <c r="A1192">
        <v>53063000300</v>
      </c>
      <c r="B1192">
        <v>1.8341394470000001</v>
      </c>
      <c r="C1192">
        <v>19.102395204499899</v>
      </c>
      <c r="D1192">
        <v>10.414908875</v>
      </c>
      <c r="E1192" t="str">
        <f t="shared" si="18"/>
        <v>53063</v>
      </c>
      <c r="F1192" t="str">
        <f>VLOOKUP(E1192,FIPS!A:B,2,FALSE)</f>
        <v>Spokane</v>
      </c>
    </row>
    <row r="1193" spans="1:6" x14ac:dyDescent="0.25">
      <c r="A1193">
        <v>53063000400</v>
      </c>
      <c r="B1193">
        <v>1.7881177721999999</v>
      </c>
      <c r="C1193">
        <v>18.623083655199899</v>
      </c>
      <c r="D1193">
        <v>10.414908875</v>
      </c>
      <c r="E1193" t="str">
        <f t="shared" si="18"/>
        <v>53063</v>
      </c>
      <c r="F1193" t="str">
        <f>VLOOKUP(E1193,FIPS!A:B,2,FALSE)</f>
        <v>Spokane</v>
      </c>
    </row>
    <row r="1194" spans="1:6" x14ac:dyDescent="0.25">
      <c r="A1194">
        <v>53063000500</v>
      </c>
      <c r="B1194">
        <v>1.62422641915</v>
      </c>
      <c r="C1194">
        <v>16.9161701477999</v>
      </c>
      <c r="D1194">
        <v>10.414908875</v>
      </c>
      <c r="E1194" t="str">
        <f t="shared" si="18"/>
        <v>53063</v>
      </c>
      <c r="F1194" t="str">
        <f>VLOOKUP(E1194,FIPS!A:B,2,FALSE)</f>
        <v>Spokane</v>
      </c>
    </row>
    <row r="1195" spans="1:6" x14ac:dyDescent="0.25">
      <c r="A1195">
        <v>53063000600</v>
      </c>
      <c r="B1195">
        <v>1.2098330579400001</v>
      </c>
      <c r="C1195">
        <v>7.8182508071900001</v>
      </c>
      <c r="D1195">
        <v>6.46225589215</v>
      </c>
      <c r="E1195" t="str">
        <f t="shared" si="18"/>
        <v>53063</v>
      </c>
      <c r="F1195" t="str">
        <f>VLOOKUP(E1195,FIPS!A:B,2,FALSE)</f>
        <v>Spokane</v>
      </c>
    </row>
    <row r="1196" spans="1:6" x14ac:dyDescent="0.25">
      <c r="A1196">
        <v>53063000700</v>
      </c>
      <c r="B1196">
        <v>2.0055347973700002</v>
      </c>
      <c r="C1196">
        <v>8.2687574219499904</v>
      </c>
      <c r="D1196">
        <v>4.1229688124999999</v>
      </c>
      <c r="E1196" t="str">
        <f t="shared" si="18"/>
        <v>53063</v>
      </c>
      <c r="F1196" t="str">
        <f>VLOOKUP(E1196,FIPS!A:B,2,FALSE)</f>
        <v>Spokane</v>
      </c>
    </row>
    <row r="1197" spans="1:6" x14ac:dyDescent="0.25">
      <c r="A1197">
        <v>53063000800</v>
      </c>
      <c r="B1197">
        <v>3.32367964125</v>
      </c>
      <c r="C1197">
        <v>13.6458674762999</v>
      </c>
      <c r="D1197">
        <v>4.1056506490400002</v>
      </c>
      <c r="E1197" t="str">
        <f t="shared" si="18"/>
        <v>53063</v>
      </c>
      <c r="F1197" t="str">
        <f>VLOOKUP(E1197,FIPS!A:B,2,FALSE)</f>
        <v>Spokane</v>
      </c>
    </row>
    <row r="1198" spans="1:6" x14ac:dyDescent="0.25">
      <c r="A1198">
        <v>53063000900</v>
      </c>
      <c r="B1198">
        <v>3.9942258272100002</v>
      </c>
      <c r="C1198">
        <v>14.7933821063999</v>
      </c>
      <c r="D1198">
        <v>3.7036919659400001</v>
      </c>
      <c r="E1198" t="str">
        <f t="shared" si="18"/>
        <v>53063</v>
      </c>
      <c r="F1198" t="str">
        <f>VLOOKUP(E1198,FIPS!A:B,2,FALSE)</f>
        <v>Spokane</v>
      </c>
    </row>
    <row r="1199" spans="1:6" x14ac:dyDescent="0.25">
      <c r="A1199">
        <v>53063001000</v>
      </c>
      <c r="B1199">
        <v>3.71926400118</v>
      </c>
      <c r="C1199">
        <v>16.519869846199899</v>
      </c>
      <c r="D1199">
        <v>4.44170401482</v>
      </c>
      <c r="E1199" t="str">
        <f t="shared" si="18"/>
        <v>53063</v>
      </c>
      <c r="F1199" t="str">
        <f>VLOOKUP(E1199,FIPS!A:B,2,FALSE)</f>
        <v>Spokane</v>
      </c>
    </row>
    <row r="1200" spans="1:6" x14ac:dyDescent="0.25">
      <c r="A1200">
        <v>53063001100</v>
      </c>
      <c r="B1200">
        <v>2.1411117461</v>
      </c>
      <c r="C1200">
        <v>9.7608743940499902</v>
      </c>
      <c r="D1200">
        <v>4.5587879342699997</v>
      </c>
      <c r="E1200" t="str">
        <f t="shared" si="18"/>
        <v>53063</v>
      </c>
      <c r="F1200" t="str">
        <f>VLOOKUP(E1200,FIPS!A:B,2,FALSE)</f>
        <v>Spokane</v>
      </c>
    </row>
    <row r="1201" spans="1:6" x14ac:dyDescent="0.25">
      <c r="A1201">
        <v>53063001200</v>
      </c>
      <c r="B1201">
        <v>0.93111930858500003</v>
      </c>
      <c r="C1201">
        <v>8.1563114961499998</v>
      </c>
      <c r="D1201">
        <v>8.7596846300400006</v>
      </c>
      <c r="E1201" t="str">
        <f t="shared" si="18"/>
        <v>53063</v>
      </c>
      <c r="F1201" t="str">
        <f>VLOOKUP(E1201,FIPS!A:B,2,FALSE)</f>
        <v>Spokane</v>
      </c>
    </row>
    <row r="1202" spans="1:6" x14ac:dyDescent="0.25">
      <c r="A1202">
        <v>53063001300</v>
      </c>
      <c r="B1202">
        <v>1.46809361107</v>
      </c>
      <c r="C1202">
        <v>20.3876632652</v>
      </c>
      <c r="D1202">
        <v>13.8871684418</v>
      </c>
      <c r="E1202" t="str">
        <f t="shared" si="18"/>
        <v>53063</v>
      </c>
      <c r="F1202" t="str">
        <f>VLOOKUP(E1202,FIPS!A:B,2,FALSE)</f>
        <v>Spokane</v>
      </c>
    </row>
    <row r="1203" spans="1:6" x14ac:dyDescent="0.25">
      <c r="A1203">
        <v>53063001400</v>
      </c>
      <c r="B1203">
        <v>2.4359798540200002</v>
      </c>
      <c r="C1203">
        <v>33.952722182700001</v>
      </c>
      <c r="D1203">
        <v>13.9380143586</v>
      </c>
      <c r="E1203" t="str">
        <f t="shared" si="18"/>
        <v>53063</v>
      </c>
      <c r="F1203" t="str">
        <f>VLOOKUP(E1203,FIPS!A:B,2,FALSE)</f>
        <v>Spokane</v>
      </c>
    </row>
    <row r="1204" spans="1:6" x14ac:dyDescent="0.25">
      <c r="A1204">
        <v>53063001500</v>
      </c>
      <c r="B1204">
        <v>2.1313361202299999</v>
      </c>
      <c r="C1204">
        <v>29.389088587900002</v>
      </c>
      <c r="D1204">
        <v>13.7890444914</v>
      </c>
      <c r="E1204" t="str">
        <f t="shared" si="18"/>
        <v>53063</v>
      </c>
      <c r="F1204" t="str">
        <f>VLOOKUP(E1204,FIPS!A:B,2,FALSE)</f>
        <v>Spokane</v>
      </c>
    </row>
    <row r="1205" spans="1:6" x14ac:dyDescent="0.25">
      <c r="A1205">
        <v>53063001600</v>
      </c>
      <c r="B1205">
        <v>1.95837063402</v>
      </c>
      <c r="C1205">
        <v>19.737208648100001</v>
      </c>
      <c r="D1205">
        <v>10.0783826642999</v>
      </c>
      <c r="E1205" t="str">
        <f t="shared" si="18"/>
        <v>53063</v>
      </c>
      <c r="F1205" t="str">
        <f>VLOOKUP(E1205,FIPS!A:B,2,FALSE)</f>
        <v>Spokane</v>
      </c>
    </row>
    <row r="1206" spans="1:6" x14ac:dyDescent="0.25">
      <c r="A1206">
        <v>53063001800</v>
      </c>
      <c r="B1206">
        <v>1.5531478021</v>
      </c>
      <c r="C1206">
        <v>19.9795161288</v>
      </c>
      <c r="D1206">
        <v>12.863885910800001</v>
      </c>
      <c r="E1206" t="str">
        <f t="shared" si="18"/>
        <v>53063</v>
      </c>
      <c r="F1206" t="str">
        <f>VLOOKUP(E1206,FIPS!A:B,2,FALSE)</f>
        <v>Spokane</v>
      </c>
    </row>
    <row r="1207" spans="1:6" x14ac:dyDescent="0.25">
      <c r="A1207">
        <v>53063001900</v>
      </c>
      <c r="B1207">
        <v>1.5674612052200001</v>
      </c>
      <c r="C1207">
        <v>22.407662330000001</v>
      </c>
      <c r="D1207">
        <v>14.2955131873999</v>
      </c>
      <c r="E1207" t="str">
        <f t="shared" si="18"/>
        <v>53063</v>
      </c>
      <c r="F1207" t="str">
        <f>VLOOKUP(E1207,FIPS!A:B,2,FALSE)</f>
        <v>Spokane</v>
      </c>
    </row>
    <row r="1208" spans="1:6" x14ac:dyDescent="0.25">
      <c r="A1208">
        <v>53063002000</v>
      </c>
      <c r="B1208">
        <v>1.6586589268800001</v>
      </c>
      <c r="C1208">
        <v>15.642028395100001</v>
      </c>
      <c r="D1208">
        <v>9.4305273625599995</v>
      </c>
      <c r="E1208" t="str">
        <f t="shared" si="18"/>
        <v>53063</v>
      </c>
      <c r="F1208" t="str">
        <f>VLOOKUP(E1208,FIPS!A:B,2,FALSE)</f>
        <v>Spokane</v>
      </c>
    </row>
    <row r="1209" spans="1:6" x14ac:dyDescent="0.25">
      <c r="A1209">
        <v>53063002100</v>
      </c>
      <c r="B1209">
        <v>1.1383587158399999</v>
      </c>
      <c r="C1209">
        <v>5.2084569271400003</v>
      </c>
      <c r="D1209">
        <v>4.57540918751</v>
      </c>
      <c r="E1209" t="str">
        <f t="shared" si="18"/>
        <v>53063</v>
      </c>
      <c r="F1209" t="str">
        <f>VLOOKUP(E1209,FIPS!A:B,2,FALSE)</f>
        <v>Spokane</v>
      </c>
    </row>
    <row r="1210" spans="1:6" x14ac:dyDescent="0.25">
      <c r="A1210">
        <v>53063002300</v>
      </c>
      <c r="B1210">
        <v>2.5537118780600001</v>
      </c>
      <c r="C1210">
        <v>14.550526113</v>
      </c>
      <c r="D1210">
        <v>5.6977947426300002</v>
      </c>
      <c r="E1210" t="str">
        <f t="shared" si="18"/>
        <v>53063</v>
      </c>
      <c r="F1210" t="str">
        <f>VLOOKUP(E1210,FIPS!A:B,2,FALSE)</f>
        <v>Spokane</v>
      </c>
    </row>
    <row r="1211" spans="1:6" x14ac:dyDescent="0.25">
      <c r="A1211">
        <v>53063002400</v>
      </c>
      <c r="B1211">
        <v>2.0154485009699998</v>
      </c>
      <c r="C1211">
        <v>28.2142088272</v>
      </c>
      <c r="D1211">
        <v>13.9989728408</v>
      </c>
      <c r="E1211" t="str">
        <f t="shared" si="18"/>
        <v>53063</v>
      </c>
      <c r="F1211" t="str">
        <f>VLOOKUP(E1211,FIPS!A:B,2,FALSE)</f>
        <v>Spokane</v>
      </c>
    </row>
    <row r="1212" spans="1:6" x14ac:dyDescent="0.25">
      <c r="A1212">
        <v>53063002500</v>
      </c>
      <c r="B1212">
        <v>3.0435783840299999</v>
      </c>
      <c r="C1212">
        <v>44.094578155900003</v>
      </c>
      <c r="D1212">
        <v>14.4877419249</v>
      </c>
      <c r="E1212" t="str">
        <f t="shared" si="18"/>
        <v>53063</v>
      </c>
      <c r="F1212" t="str">
        <f>VLOOKUP(E1212,FIPS!A:B,2,FALSE)</f>
        <v>Spokane</v>
      </c>
    </row>
    <row r="1213" spans="1:6" x14ac:dyDescent="0.25">
      <c r="A1213">
        <v>53063002600</v>
      </c>
      <c r="B1213">
        <v>1.93513203971</v>
      </c>
      <c r="C1213">
        <v>23.331098265400001</v>
      </c>
      <c r="D1213">
        <v>12.056592411600001</v>
      </c>
      <c r="E1213" t="str">
        <f t="shared" si="18"/>
        <v>53063</v>
      </c>
      <c r="F1213" t="str">
        <f>VLOOKUP(E1213,FIPS!A:B,2,FALSE)</f>
        <v>Spokane</v>
      </c>
    </row>
    <row r="1214" spans="1:6" x14ac:dyDescent="0.25">
      <c r="A1214">
        <v>53063002900</v>
      </c>
      <c r="B1214">
        <v>1.49429942098</v>
      </c>
      <c r="C1214">
        <v>23.0674800819999</v>
      </c>
      <c r="D1214">
        <v>15.4369865625</v>
      </c>
      <c r="E1214" t="str">
        <f t="shared" si="18"/>
        <v>53063</v>
      </c>
      <c r="F1214" t="str">
        <f>VLOOKUP(E1214,FIPS!A:B,2,FALSE)</f>
        <v>Spokane</v>
      </c>
    </row>
    <row r="1215" spans="1:6" x14ac:dyDescent="0.25">
      <c r="A1215">
        <v>53063003000</v>
      </c>
      <c r="B1215">
        <v>1.3283782821600001</v>
      </c>
      <c r="C1215">
        <v>23.180409477600001</v>
      </c>
      <c r="D1215">
        <v>17.450156923600002</v>
      </c>
      <c r="E1215" t="str">
        <f t="shared" si="18"/>
        <v>53063</v>
      </c>
      <c r="F1215" t="str">
        <f>VLOOKUP(E1215,FIPS!A:B,2,FALSE)</f>
        <v>Spokane</v>
      </c>
    </row>
    <row r="1216" spans="1:6" x14ac:dyDescent="0.25">
      <c r="A1216">
        <v>53063003100</v>
      </c>
      <c r="B1216">
        <v>2.1079323745799998</v>
      </c>
      <c r="C1216">
        <v>50.762595859800001</v>
      </c>
      <c r="D1216">
        <v>24.081700377099899</v>
      </c>
      <c r="E1216" t="str">
        <f t="shared" si="18"/>
        <v>53063</v>
      </c>
      <c r="F1216" t="str">
        <f>VLOOKUP(E1216,FIPS!A:B,2,FALSE)</f>
        <v>Spokane</v>
      </c>
    </row>
    <row r="1217" spans="1:6" x14ac:dyDescent="0.25">
      <c r="A1217">
        <v>53063003200</v>
      </c>
      <c r="B1217">
        <v>1.1556762011799999</v>
      </c>
      <c r="C1217">
        <v>27.913492511400001</v>
      </c>
      <c r="D1217">
        <v>24.1533852499999</v>
      </c>
      <c r="E1217" t="str">
        <f t="shared" si="18"/>
        <v>53063</v>
      </c>
      <c r="F1217" t="str">
        <f>VLOOKUP(E1217,FIPS!A:B,2,FALSE)</f>
        <v>Spokane</v>
      </c>
    </row>
    <row r="1218" spans="1:6" x14ac:dyDescent="0.25">
      <c r="A1218">
        <v>53063003500</v>
      </c>
      <c r="B1218">
        <v>1.61583410179</v>
      </c>
      <c r="C1218">
        <v>37.803365357499899</v>
      </c>
      <c r="D1218">
        <v>23.395573416600001</v>
      </c>
      <c r="E1218" t="str">
        <f t="shared" si="18"/>
        <v>53063</v>
      </c>
      <c r="F1218" t="str">
        <f>VLOOKUP(E1218,FIPS!A:B,2,FALSE)</f>
        <v>Spokane</v>
      </c>
    </row>
    <row r="1219" spans="1:6" x14ac:dyDescent="0.25">
      <c r="A1219">
        <v>53063003600</v>
      </c>
      <c r="B1219">
        <v>4.4451166583499999</v>
      </c>
      <c r="C1219">
        <v>29.8431015423999</v>
      </c>
      <c r="D1219">
        <v>6.7136824151400001</v>
      </c>
      <c r="E1219" t="str">
        <f t="shared" ref="E1219:E1282" si="19">LEFT(A1219,5)</f>
        <v>53063</v>
      </c>
      <c r="F1219" t="str">
        <f>VLOOKUP(E1219,FIPS!A:B,2,FALSE)</f>
        <v>Spokane</v>
      </c>
    </row>
    <row r="1220" spans="1:6" x14ac:dyDescent="0.25">
      <c r="A1220">
        <v>53063003800</v>
      </c>
      <c r="B1220">
        <v>3.0857910871100001</v>
      </c>
      <c r="C1220">
        <v>28.4386799737999</v>
      </c>
      <c r="D1220">
        <v>9.2160094999899904</v>
      </c>
      <c r="E1220" t="str">
        <f t="shared" si="19"/>
        <v>53063</v>
      </c>
      <c r="F1220" t="str">
        <f>VLOOKUP(E1220,FIPS!A:B,2,FALSE)</f>
        <v>Spokane</v>
      </c>
    </row>
    <row r="1221" spans="1:6" x14ac:dyDescent="0.25">
      <c r="A1221">
        <v>53063003900</v>
      </c>
      <c r="B1221">
        <v>8.4035572957000007</v>
      </c>
      <c r="C1221">
        <v>65.573284140499894</v>
      </c>
      <c r="D1221">
        <v>7.80303885999</v>
      </c>
      <c r="E1221" t="str">
        <f t="shared" si="19"/>
        <v>53063</v>
      </c>
      <c r="F1221" t="str">
        <f>VLOOKUP(E1221,FIPS!A:B,2,FALSE)</f>
        <v>Spokane</v>
      </c>
    </row>
    <row r="1222" spans="1:6" x14ac:dyDescent="0.25">
      <c r="A1222">
        <v>53063004000</v>
      </c>
      <c r="B1222">
        <v>1.4442746576300001</v>
      </c>
      <c r="C1222">
        <v>25.665494634800002</v>
      </c>
      <c r="D1222">
        <v>17.7705081918999</v>
      </c>
      <c r="E1222" t="str">
        <f t="shared" si="19"/>
        <v>53063</v>
      </c>
      <c r="F1222" t="str">
        <f>VLOOKUP(E1222,FIPS!A:B,2,FALSE)</f>
        <v>Spokane</v>
      </c>
    </row>
    <row r="1223" spans="1:6" x14ac:dyDescent="0.25">
      <c r="A1223">
        <v>53063004100</v>
      </c>
      <c r="B1223">
        <v>1.03601660296</v>
      </c>
      <c r="C1223">
        <v>25.023308136800001</v>
      </c>
      <c r="D1223">
        <v>24.153385250100001</v>
      </c>
      <c r="E1223" t="str">
        <f t="shared" si="19"/>
        <v>53063</v>
      </c>
      <c r="F1223" t="str">
        <f>VLOOKUP(E1223,FIPS!A:B,2,FALSE)</f>
        <v>Spokane</v>
      </c>
    </row>
    <row r="1224" spans="1:6" x14ac:dyDescent="0.25">
      <c r="A1224">
        <v>53063004200</v>
      </c>
      <c r="B1224">
        <v>2.46741784041</v>
      </c>
      <c r="C1224">
        <v>58.877624897700002</v>
      </c>
      <c r="D1224">
        <v>23.8620406862</v>
      </c>
      <c r="E1224" t="str">
        <f t="shared" si="19"/>
        <v>53063</v>
      </c>
      <c r="F1224" t="str">
        <f>VLOOKUP(E1224,FIPS!A:B,2,FALSE)</f>
        <v>Spokane</v>
      </c>
    </row>
    <row r="1225" spans="1:6" x14ac:dyDescent="0.25">
      <c r="A1225">
        <v>53063004300</v>
      </c>
      <c r="B1225">
        <v>2.1453834715100002</v>
      </c>
      <c r="C1225">
        <v>27.3955774934999</v>
      </c>
      <c r="D1225">
        <v>12.7695481285</v>
      </c>
      <c r="E1225" t="str">
        <f t="shared" si="19"/>
        <v>53063</v>
      </c>
      <c r="F1225" t="str">
        <f>VLOOKUP(E1225,FIPS!A:B,2,FALSE)</f>
        <v>Spokane</v>
      </c>
    </row>
    <row r="1226" spans="1:6" x14ac:dyDescent="0.25">
      <c r="A1226">
        <v>53063004400</v>
      </c>
      <c r="B1226">
        <v>1.89679111454</v>
      </c>
      <c r="C1226">
        <v>22.2953311797</v>
      </c>
      <c r="D1226">
        <v>11.754236409500001</v>
      </c>
      <c r="E1226" t="str">
        <f t="shared" si="19"/>
        <v>53063</v>
      </c>
      <c r="F1226" t="str">
        <f>VLOOKUP(E1226,FIPS!A:B,2,FALSE)</f>
        <v>Spokane</v>
      </c>
    </row>
    <row r="1227" spans="1:6" x14ac:dyDescent="0.25">
      <c r="A1227">
        <v>53063004500</v>
      </c>
      <c r="B1227">
        <v>2.4423555125599998</v>
      </c>
      <c r="C1227">
        <v>57.180135195200002</v>
      </c>
      <c r="D1227">
        <v>23.411880416700001</v>
      </c>
      <c r="E1227" t="str">
        <f t="shared" si="19"/>
        <v>53063</v>
      </c>
      <c r="F1227" t="str">
        <f>VLOOKUP(E1227,FIPS!A:B,2,FALSE)</f>
        <v>Spokane</v>
      </c>
    </row>
    <row r="1228" spans="1:6" x14ac:dyDescent="0.25">
      <c r="A1228">
        <v>53063004601</v>
      </c>
      <c r="B1228">
        <v>2.31279729768</v>
      </c>
      <c r="C1228">
        <v>37.589423756199899</v>
      </c>
      <c r="D1228">
        <v>16.252796470300002</v>
      </c>
      <c r="E1228" t="str">
        <f t="shared" si="19"/>
        <v>53063</v>
      </c>
      <c r="F1228" t="str">
        <f>VLOOKUP(E1228,FIPS!A:B,2,FALSE)</f>
        <v>Spokane</v>
      </c>
    </row>
    <row r="1229" spans="1:6" x14ac:dyDescent="0.25">
      <c r="A1229">
        <v>53063004602</v>
      </c>
      <c r="B1229">
        <v>1.5294103833499999</v>
      </c>
      <c r="C1229">
        <v>23.609487536300001</v>
      </c>
      <c r="D1229">
        <v>15.4369865625</v>
      </c>
      <c r="E1229" t="str">
        <f t="shared" si="19"/>
        <v>53063</v>
      </c>
      <c r="F1229" t="str">
        <f>VLOOKUP(E1229,FIPS!A:B,2,FALSE)</f>
        <v>Spokane</v>
      </c>
    </row>
    <row r="1230" spans="1:6" x14ac:dyDescent="0.25">
      <c r="A1230">
        <v>53063004700</v>
      </c>
      <c r="B1230">
        <v>3.0039447787100002</v>
      </c>
      <c r="C1230">
        <v>31.205842379300002</v>
      </c>
      <c r="D1230">
        <v>10.3882876278</v>
      </c>
      <c r="E1230" t="str">
        <f t="shared" si="19"/>
        <v>53063</v>
      </c>
      <c r="F1230" t="str">
        <f>VLOOKUP(E1230,FIPS!A:B,2,FALSE)</f>
        <v>Spokane</v>
      </c>
    </row>
    <row r="1231" spans="1:6" x14ac:dyDescent="0.25">
      <c r="A1231">
        <v>53063004800</v>
      </c>
      <c r="B1231">
        <v>2.5042010274100002</v>
      </c>
      <c r="C1231">
        <v>10.6147755429</v>
      </c>
      <c r="D1231">
        <v>4.2387873124900004</v>
      </c>
      <c r="E1231" t="str">
        <f t="shared" si="19"/>
        <v>53063</v>
      </c>
      <c r="F1231" t="str">
        <f>VLOOKUP(E1231,FIPS!A:B,2,FALSE)</f>
        <v>Spokane</v>
      </c>
    </row>
    <row r="1232" spans="1:6" x14ac:dyDescent="0.25">
      <c r="A1232">
        <v>53063004900</v>
      </c>
      <c r="B1232">
        <v>3.69814147049</v>
      </c>
      <c r="C1232">
        <v>20.6305691548</v>
      </c>
      <c r="D1232">
        <v>5.5786316773999998</v>
      </c>
      <c r="E1232" t="str">
        <f t="shared" si="19"/>
        <v>53063</v>
      </c>
      <c r="F1232" t="str">
        <f>VLOOKUP(E1232,FIPS!A:B,2,FALSE)</f>
        <v>Spokane</v>
      </c>
    </row>
    <row r="1233" spans="1:6" x14ac:dyDescent="0.25">
      <c r="A1233">
        <v>53063005000</v>
      </c>
      <c r="B1233">
        <v>9.9231428697399995</v>
      </c>
      <c r="C1233">
        <v>31.6680026593999</v>
      </c>
      <c r="D1233">
        <v>3.1913278963199998</v>
      </c>
      <c r="E1233" t="str">
        <f t="shared" si="19"/>
        <v>53063</v>
      </c>
      <c r="F1233" t="str">
        <f>VLOOKUP(E1233,FIPS!A:B,2,FALSE)</f>
        <v>Spokane</v>
      </c>
    </row>
    <row r="1234" spans="1:6" x14ac:dyDescent="0.25">
      <c r="A1234">
        <v>53063010100</v>
      </c>
      <c r="B1234">
        <v>371.95073578699902</v>
      </c>
      <c r="C1234">
        <v>105.17589602</v>
      </c>
      <c r="D1234">
        <v>0.28276835048499999</v>
      </c>
      <c r="E1234" t="str">
        <f t="shared" si="19"/>
        <v>53063</v>
      </c>
      <c r="F1234" t="str">
        <f>VLOOKUP(E1234,FIPS!A:B,2,FALSE)</f>
        <v>Spokane</v>
      </c>
    </row>
    <row r="1235" spans="1:6" x14ac:dyDescent="0.25">
      <c r="A1235">
        <v>53063010201</v>
      </c>
      <c r="B1235">
        <v>194.24616313799899</v>
      </c>
      <c r="C1235">
        <v>49.887617059</v>
      </c>
      <c r="D1235">
        <v>0.25682678233200001</v>
      </c>
      <c r="E1235" t="str">
        <f t="shared" si="19"/>
        <v>53063</v>
      </c>
      <c r="F1235" t="str">
        <f>VLOOKUP(E1235,FIPS!A:B,2,FALSE)</f>
        <v>Spokane</v>
      </c>
    </row>
    <row r="1236" spans="1:6" x14ac:dyDescent="0.25">
      <c r="A1236">
        <v>53063010202</v>
      </c>
      <c r="B1236">
        <v>171.33137346199899</v>
      </c>
      <c r="C1236">
        <v>106.12463836800001</v>
      </c>
      <c r="D1236">
        <v>0.61941158950399999</v>
      </c>
      <c r="E1236" t="str">
        <f t="shared" si="19"/>
        <v>53063</v>
      </c>
      <c r="F1236" t="str">
        <f>VLOOKUP(E1236,FIPS!A:B,2,FALSE)</f>
        <v>Spokane</v>
      </c>
    </row>
    <row r="1237" spans="1:6" x14ac:dyDescent="0.25">
      <c r="A1237">
        <v>53063010301</v>
      </c>
      <c r="B1237">
        <v>20.171030908399899</v>
      </c>
      <c r="C1237">
        <v>15.3226862602999</v>
      </c>
      <c r="D1237">
        <v>0.75963823217000004</v>
      </c>
      <c r="E1237" t="str">
        <f t="shared" si="19"/>
        <v>53063</v>
      </c>
      <c r="F1237" t="str">
        <f>VLOOKUP(E1237,FIPS!A:B,2,FALSE)</f>
        <v>Spokane</v>
      </c>
    </row>
    <row r="1238" spans="1:6" x14ac:dyDescent="0.25">
      <c r="A1238">
        <v>53063010303</v>
      </c>
      <c r="B1238">
        <v>99.633418202100003</v>
      </c>
      <c r="C1238">
        <v>37.417473404299898</v>
      </c>
      <c r="D1238">
        <v>0.37555143725399998</v>
      </c>
      <c r="E1238" t="str">
        <f t="shared" si="19"/>
        <v>53063</v>
      </c>
      <c r="F1238" t="str">
        <f>VLOOKUP(E1238,FIPS!A:B,2,FALSE)</f>
        <v>Spokane</v>
      </c>
    </row>
    <row r="1239" spans="1:6" x14ac:dyDescent="0.25">
      <c r="A1239">
        <v>53063010304</v>
      </c>
      <c r="B1239">
        <v>175.726489466999</v>
      </c>
      <c r="C1239">
        <v>68.418729343899898</v>
      </c>
      <c r="D1239">
        <v>0.38934784136099998</v>
      </c>
      <c r="E1239" t="str">
        <f t="shared" si="19"/>
        <v>53063</v>
      </c>
      <c r="F1239" t="str">
        <f>VLOOKUP(E1239,FIPS!A:B,2,FALSE)</f>
        <v>Spokane</v>
      </c>
    </row>
    <row r="1240" spans="1:6" x14ac:dyDescent="0.25">
      <c r="A1240">
        <v>53063010305</v>
      </c>
      <c r="B1240">
        <v>59.565500949899899</v>
      </c>
      <c r="C1240">
        <v>64.557664726799899</v>
      </c>
      <c r="D1240">
        <v>1.0838096498400001</v>
      </c>
      <c r="E1240" t="str">
        <f t="shared" si="19"/>
        <v>53063</v>
      </c>
      <c r="F1240" t="str">
        <f>VLOOKUP(E1240,FIPS!A:B,2,FALSE)</f>
        <v>Spokane</v>
      </c>
    </row>
    <row r="1241" spans="1:6" x14ac:dyDescent="0.25">
      <c r="A1241">
        <v>53063010401</v>
      </c>
      <c r="B1241">
        <v>26.2257649513</v>
      </c>
      <c r="C1241">
        <v>58.737312165699898</v>
      </c>
      <c r="D1241">
        <v>2.2396796537600001</v>
      </c>
      <c r="E1241" t="str">
        <f t="shared" si="19"/>
        <v>53063</v>
      </c>
      <c r="F1241" t="str">
        <f>VLOOKUP(E1241,FIPS!A:B,2,FALSE)</f>
        <v>Spokane</v>
      </c>
    </row>
    <row r="1242" spans="1:6" x14ac:dyDescent="0.25">
      <c r="A1242">
        <v>53063010402</v>
      </c>
      <c r="B1242">
        <v>423.42323114700002</v>
      </c>
      <c r="C1242">
        <v>168.669735742</v>
      </c>
      <c r="D1242">
        <v>0.39834785466299999</v>
      </c>
      <c r="E1242" t="str">
        <f t="shared" si="19"/>
        <v>53063</v>
      </c>
      <c r="F1242" t="str">
        <f>VLOOKUP(E1242,FIPS!A:B,2,FALSE)</f>
        <v>Spokane</v>
      </c>
    </row>
    <row r="1243" spans="1:6" x14ac:dyDescent="0.25">
      <c r="A1243">
        <v>53063010501</v>
      </c>
      <c r="B1243">
        <v>8.6614269646800004</v>
      </c>
      <c r="C1243">
        <v>35.126420582800002</v>
      </c>
      <c r="D1243">
        <v>4.0555004072700003</v>
      </c>
      <c r="E1243" t="str">
        <f t="shared" si="19"/>
        <v>53063</v>
      </c>
      <c r="F1243" t="str">
        <f>VLOOKUP(E1243,FIPS!A:B,2,FALSE)</f>
        <v>Spokane</v>
      </c>
    </row>
    <row r="1244" spans="1:6" x14ac:dyDescent="0.25">
      <c r="A1244">
        <v>53063010503</v>
      </c>
      <c r="B1244">
        <v>69.404654807100002</v>
      </c>
      <c r="C1244">
        <v>53.276853986500001</v>
      </c>
      <c r="D1244">
        <v>0.76762652497299999</v>
      </c>
      <c r="E1244" t="str">
        <f t="shared" si="19"/>
        <v>53063</v>
      </c>
      <c r="F1244" t="str">
        <f>VLOOKUP(E1244,FIPS!A:B,2,FALSE)</f>
        <v>Spokane</v>
      </c>
    </row>
    <row r="1245" spans="1:6" x14ac:dyDescent="0.25">
      <c r="A1245">
        <v>53063010504</v>
      </c>
      <c r="B1245">
        <v>8.7225478004300001</v>
      </c>
      <c r="C1245">
        <v>18.397984751500001</v>
      </c>
      <c r="D1245">
        <v>2.1092443598399999</v>
      </c>
      <c r="E1245" t="str">
        <f t="shared" si="19"/>
        <v>53063</v>
      </c>
      <c r="F1245" t="str">
        <f>VLOOKUP(E1245,FIPS!A:B,2,FALSE)</f>
        <v>Spokane</v>
      </c>
    </row>
    <row r="1246" spans="1:6" x14ac:dyDescent="0.25">
      <c r="A1246">
        <v>53063010601</v>
      </c>
      <c r="B1246">
        <v>7.5523083165399996</v>
      </c>
      <c r="C1246">
        <v>8.5524183224399906</v>
      </c>
      <c r="D1246">
        <v>1.13242441436</v>
      </c>
      <c r="E1246" t="str">
        <f t="shared" si="19"/>
        <v>53063</v>
      </c>
      <c r="F1246" t="str">
        <f>VLOOKUP(E1246,FIPS!A:B,2,FALSE)</f>
        <v>Spokane</v>
      </c>
    </row>
    <row r="1247" spans="1:6" x14ac:dyDescent="0.25">
      <c r="A1247">
        <v>53063010602</v>
      </c>
      <c r="B1247">
        <v>7.6539782930299998</v>
      </c>
      <c r="C1247">
        <v>11.903189164700001</v>
      </c>
      <c r="D1247">
        <v>1.5551636951400001</v>
      </c>
      <c r="E1247" t="str">
        <f t="shared" si="19"/>
        <v>53063</v>
      </c>
      <c r="F1247" t="str">
        <f>VLOOKUP(E1247,FIPS!A:B,2,FALSE)</f>
        <v>Spokane</v>
      </c>
    </row>
    <row r="1248" spans="1:6" x14ac:dyDescent="0.25">
      <c r="A1248">
        <v>53063010700</v>
      </c>
      <c r="B1248">
        <v>11.3208078284</v>
      </c>
      <c r="C1248">
        <v>24.900180366600001</v>
      </c>
      <c r="D1248">
        <v>2.1995056133799999</v>
      </c>
      <c r="E1248" t="str">
        <f t="shared" si="19"/>
        <v>53063</v>
      </c>
      <c r="F1248" t="str">
        <f>VLOOKUP(E1248,FIPS!A:B,2,FALSE)</f>
        <v>Spokane</v>
      </c>
    </row>
    <row r="1249" spans="1:6" x14ac:dyDescent="0.25">
      <c r="A1249">
        <v>53063010800</v>
      </c>
      <c r="B1249">
        <v>1.15369247358</v>
      </c>
      <c r="C1249">
        <v>6.9760137488099998</v>
      </c>
      <c r="D1249">
        <v>6.0466839375000001</v>
      </c>
      <c r="E1249" t="str">
        <f t="shared" si="19"/>
        <v>53063</v>
      </c>
      <c r="F1249" t="str">
        <f>VLOOKUP(E1249,FIPS!A:B,2,FALSE)</f>
        <v>Spokane</v>
      </c>
    </row>
    <row r="1250" spans="1:6" x14ac:dyDescent="0.25">
      <c r="A1250">
        <v>53063010900</v>
      </c>
      <c r="B1250">
        <v>4.5676347898399996</v>
      </c>
      <c r="C1250">
        <v>29.6809365824999</v>
      </c>
      <c r="D1250">
        <v>6.4980975818199997</v>
      </c>
      <c r="E1250" t="str">
        <f t="shared" si="19"/>
        <v>53063</v>
      </c>
      <c r="F1250" t="str">
        <f>VLOOKUP(E1250,FIPS!A:B,2,FALSE)</f>
        <v>Spokane</v>
      </c>
    </row>
    <row r="1251" spans="1:6" x14ac:dyDescent="0.25">
      <c r="A1251">
        <v>53063011000</v>
      </c>
      <c r="B1251">
        <v>1.82911183021</v>
      </c>
      <c r="C1251">
        <v>16.7261004986999</v>
      </c>
      <c r="D1251">
        <v>9.1443837508700003</v>
      </c>
      <c r="E1251" t="str">
        <f t="shared" si="19"/>
        <v>53063</v>
      </c>
      <c r="F1251" t="str">
        <f>VLOOKUP(E1251,FIPS!A:B,2,FALSE)</f>
        <v>Spokane</v>
      </c>
    </row>
    <row r="1252" spans="1:6" x14ac:dyDescent="0.25">
      <c r="A1252">
        <v>53063011101</v>
      </c>
      <c r="B1252">
        <v>1.77732692128</v>
      </c>
      <c r="C1252">
        <v>18.510697926199899</v>
      </c>
      <c r="D1252">
        <v>10.414908875</v>
      </c>
      <c r="E1252" t="str">
        <f t="shared" si="19"/>
        <v>53063</v>
      </c>
      <c r="F1252" t="str">
        <f>VLOOKUP(E1252,FIPS!A:B,2,FALSE)</f>
        <v>Spokane</v>
      </c>
    </row>
    <row r="1253" spans="1:6" x14ac:dyDescent="0.25">
      <c r="A1253">
        <v>53063011102</v>
      </c>
      <c r="B1253">
        <v>2.22148976706</v>
      </c>
      <c r="C1253">
        <v>17.104687544400001</v>
      </c>
      <c r="D1253">
        <v>7.6996472358399997</v>
      </c>
      <c r="E1253" t="str">
        <f t="shared" si="19"/>
        <v>53063</v>
      </c>
      <c r="F1253" t="str">
        <f>VLOOKUP(E1253,FIPS!A:B,2,FALSE)</f>
        <v>Spokane</v>
      </c>
    </row>
    <row r="1254" spans="1:6" x14ac:dyDescent="0.25">
      <c r="A1254">
        <v>53063011201</v>
      </c>
      <c r="B1254">
        <v>13.9289860159</v>
      </c>
      <c r="C1254">
        <v>88.612711830799896</v>
      </c>
      <c r="D1254">
        <v>6.3617489262799998</v>
      </c>
      <c r="E1254" t="str">
        <f t="shared" si="19"/>
        <v>53063</v>
      </c>
      <c r="F1254" t="str">
        <f>VLOOKUP(E1254,FIPS!A:B,2,FALSE)</f>
        <v>Spokane</v>
      </c>
    </row>
    <row r="1255" spans="1:6" x14ac:dyDescent="0.25">
      <c r="A1255">
        <v>53063011202</v>
      </c>
      <c r="B1255">
        <v>30.8982390776</v>
      </c>
      <c r="C1255">
        <v>86.080289583899898</v>
      </c>
      <c r="D1255">
        <v>2.7859286533400001</v>
      </c>
      <c r="E1255" t="str">
        <f t="shared" si="19"/>
        <v>53063</v>
      </c>
      <c r="F1255" t="str">
        <f>VLOOKUP(E1255,FIPS!A:B,2,FALSE)</f>
        <v>Spokane</v>
      </c>
    </row>
    <row r="1256" spans="1:6" x14ac:dyDescent="0.25">
      <c r="A1256">
        <v>53063011300</v>
      </c>
      <c r="B1256">
        <v>17.6310769597</v>
      </c>
      <c r="C1256">
        <v>86.8749963441999</v>
      </c>
      <c r="D1256">
        <v>4.9273788857499996</v>
      </c>
      <c r="E1256" t="str">
        <f t="shared" si="19"/>
        <v>53063</v>
      </c>
      <c r="F1256" t="str">
        <f>VLOOKUP(E1256,FIPS!A:B,2,FALSE)</f>
        <v>Spokane</v>
      </c>
    </row>
    <row r="1257" spans="1:6" x14ac:dyDescent="0.25">
      <c r="A1257">
        <v>53063011400</v>
      </c>
      <c r="B1257">
        <v>22.2069114759</v>
      </c>
      <c r="C1257">
        <v>132.63922616100001</v>
      </c>
      <c r="D1257">
        <v>5.9728803937899997</v>
      </c>
      <c r="E1257" t="str">
        <f t="shared" si="19"/>
        <v>53063</v>
      </c>
      <c r="F1257" t="str">
        <f>VLOOKUP(E1257,FIPS!A:B,2,FALSE)</f>
        <v>Spokane</v>
      </c>
    </row>
    <row r="1258" spans="1:6" x14ac:dyDescent="0.25">
      <c r="A1258">
        <v>53063011500</v>
      </c>
      <c r="B1258">
        <v>1.04203728912</v>
      </c>
      <c r="C1258">
        <v>14.4094421432</v>
      </c>
      <c r="D1258">
        <v>13.828144437500001</v>
      </c>
      <c r="E1258" t="str">
        <f t="shared" si="19"/>
        <v>53063</v>
      </c>
      <c r="F1258" t="str">
        <f>VLOOKUP(E1258,FIPS!A:B,2,FALSE)</f>
        <v>Spokane</v>
      </c>
    </row>
    <row r="1259" spans="1:6" x14ac:dyDescent="0.25">
      <c r="A1259">
        <v>53063011600</v>
      </c>
      <c r="B1259">
        <v>1.7713105655900001</v>
      </c>
      <c r="C1259">
        <v>24.5861655816</v>
      </c>
      <c r="D1259">
        <v>13.8802116687999</v>
      </c>
      <c r="E1259" t="str">
        <f t="shared" si="19"/>
        <v>53063</v>
      </c>
      <c r="F1259" t="str">
        <f>VLOOKUP(E1259,FIPS!A:B,2,FALSE)</f>
        <v>Spokane</v>
      </c>
    </row>
    <row r="1260" spans="1:6" x14ac:dyDescent="0.25">
      <c r="A1260">
        <v>53063011701</v>
      </c>
      <c r="B1260">
        <v>2.47430749319</v>
      </c>
      <c r="C1260">
        <v>34.5591546522</v>
      </c>
      <c r="D1260">
        <v>13.967202842500001</v>
      </c>
      <c r="E1260" t="str">
        <f t="shared" si="19"/>
        <v>53063</v>
      </c>
      <c r="F1260" t="str">
        <f>VLOOKUP(E1260,FIPS!A:B,2,FALSE)</f>
        <v>Spokane</v>
      </c>
    </row>
    <row r="1261" spans="1:6" x14ac:dyDescent="0.25">
      <c r="A1261">
        <v>53063011702</v>
      </c>
      <c r="B1261">
        <v>6.8912642250299996</v>
      </c>
      <c r="C1261">
        <v>102.275601065999</v>
      </c>
      <c r="D1261">
        <v>14.8413408230999</v>
      </c>
      <c r="E1261" t="str">
        <f t="shared" si="19"/>
        <v>53063</v>
      </c>
      <c r="F1261" t="str">
        <f>VLOOKUP(E1261,FIPS!A:B,2,FALSE)</f>
        <v>Spokane</v>
      </c>
    </row>
    <row r="1262" spans="1:6" x14ac:dyDescent="0.25">
      <c r="A1262">
        <v>53063011800</v>
      </c>
      <c r="B1262">
        <v>2.6528285235400002</v>
      </c>
      <c r="C1262">
        <v>40.8077934939</v>
      </c>
      <c r="D1262">
        <v>15.3827483125</v>
      </c>
      <c r="E1262" t="str">
        <f t="shared" si="19"/>
        <v>53063</v>
      </c>
      <c r="F1262" t="str">
        <f>VLOOKUP(E1262,FIPS!A:B,2,FALSE)</f>
        <v>Spokane</v>
      </c>
    </row>
    <row r="1263" spans="1:6" x14ac:dyDescent="0.25">
      <c r="A1263">
        <v>53063011900</v>
      </c>
      <c r="B1263">
        <v>2.86705449406</v>
      </c>
      <c r="C1263">
        <v>44.053061435799897</v>
      </c>
      <c r="D1263">
        <v>15.3652682664999</v>
      </c>
      <c r="E1263" t="str">
        <f t="shared" si="19"/>
        <v>53063</v>
      </c>
      <c r="F1263" t="str">
        <f>VLOOKUP(E1263,FIPS!A:B,2,FALSE)</f>
        <v>Spokane</v>
      </c>
    </row>
    <row r="1264" spans="1:6" x14ac:dyDescent="0.25">
      <c r="A1264">
        <v>53063012000</v>
      </c>
      <c r="B1264">
        <v>2.9515024862599999</v>
      </c>
      <c r="C1264">
        <v>41.2783688638999</v>
      </c>
      <c r="D1264">
        <v>13.9855443307</v>
      </c>
      <c r="E1264" t="str">
        <f t="shared" si="19"/>
        <v>53063</v>
      </c>
      <c r="F1264" t="str">
        <f>VLOOKUP(E1264,FIPS!A:B,2,FALSE)</f>
        <v>Spokane</v>
      </c>
    </row>
    <row r="1265" spans="1:6" x14ac:dyDescent="0.25">
      <c r="A1265">
        <v>53063012100</v>
      </c>
      <c r="B1265">
        <v>2.3605547306500001</v>
      </c>
      <c r="C1265">
        <v>31.2169984579999</v>
      </c>
      <c r="D1265">
        <v>13.2244332456</v>
      </c>
      <c r="E1265" t="str">
        <f t="shared" si="19"/>
        <v>53063</v>
      </c>
      <c r="F1265" t="str">
        <f>VLOOKUP(E1265,FIPS!A:B,2,FALSE)</f>
        <v>Spokane</v>
      </c>
    </row>
    <row r="1266" spans="1:6" x14ac:dyDescent="0.25">
      <c r="A1266">
        <v>53063012200</v>
      </c>
      <c r="B1266">
        <v>9.7646830980299999</v>
      </c>
      <c r="C1266">
        <v>117.096425399</v>
      </c>
      <c r="D1266">
        <v>11.9918305821</v>
      </c>
      <c r="E1266" t="str">
        <f t="shared" si="19"/>
        <v>53063</v>
      </c>
      <c r="F1266" t="str">
        <f>VLOOKUP(E1266,FIPS!A:B,2,FALSE)</f>
        <v>Spokane</v>
      </c>
    </row>
    <row r="1267" spans="1:6" x14ac:dyDescent="0.25">
      <c r="A1267">
        <v>53063012300</v>
      </c>
      <c r="B1267">
        <v>5.6985681179899998</v>
      </c>
      <c r="C1267">
        <v>62.755155215999899</v>
      </c>
      <c r="D1267">
        <v>11.012442760500001</v>
      </c>
      <c r="E1267" t="str">
        <f t="shared" si="19"/>
        <v>53063</v>
      </c>
      <c r="F1267" t="str">
        <f>VLOOKUP(E1267,FIPS!A:B,2,FALSE)</f>
        <v>Spokane</v>
      </c>
    </row>
    <row r="1268" spans="1:6" x14ac:dyDescent="0.25">
      <c r="A1268">
        <v>53063012401</v>
      </c>
      <c r="B1268">
        <v>14.2887433207</v>
      </c>
      <c r="C1268">
        <v>69.645732120600002</v>
      </c>
      <c r="D1268">
        <v>4.8741677667100003</v>
      </c>
      <c r="E1268" t="str">
        <f t="shared" si="19"/>
        <v>53063</v>
      </c>
      <c r="F1268" t="str">
        <f>VLOOKUP(E1268,FIPS!A:B,2,FALSE)</f>
        <v>Spokane</v>
      </c>
    </row>
    <row r="1269" spans="1:6" x14ac:dyDescent="0.25">
      <c r="A1269">
        <v>53063012402</v>
      </c>
      <c r="B1269">
        <v>29.3259201469</v>
      </c>
      <c r="C1269">
        <v>43.9093117651</v>
      </c>
      <c r="D1269">
        <v>1.4972867533300001</v>
      </c>
      <c r="E1269" t="str">
        <f t="shared" si="19"/>
        <v>53063</v>
      </c>
      <c r="F1269" t="str">
        <f>VLOOKUP(E1269,FIPS!A:B,2,FALSE)</f>
        <v>Spokane</v>
      </c>
    </row>
    <row r="1270" spans="1:6" x14ac:dyDescent="0.25">
      <c r="A1270">
        <v>53063012500</v>
      </c>
      <c r="B1270">
        <v>1.8902301958700001</v>
      </c>
      <c r="C1270">
        <v>12.8030545542999</v>
      </c>
      <c r="D1270">
        <v>6.7732779754900001</v>
      </c>
      <c r="E1270" t="str">
        <f t="shared" si="19"/>
        <v>53063</v>
      </c>
      <c r="F1270" t="str">
        <f>VLOOKUP(E1270,FIPS!A:B,2,FALSE)</f>
        <v>Spokane</v>
      </c>
    </row>
    <row r="1271" spans="1:6" x14ac:dyDescent="0.25">
      <c r="A1271">
        <v>53063012600</v>
      </c>
      <c r="B1271">
        <v>2.4433186015500001</v>
      </c>
      <c r="C1271">
        <v>14.3841119920999</v>
      </c>
      <c r="D1271">
        <v>5.8871208949099998</v>
      </c>
      <c r="E1271" t="str">
        <f t="shared" si="19"/>
        <v>53063</v>
      </c>
      <c r="F1271" t="str">
        <f>VLOOKUP(E1271,FIPS!A:B,2,FALSE)</f>
        <v>Spokane</v>
      </c>
    </row>
    <row r="1272" spans="1:6" x14ac:dyDescent="0.25">
      <c r="A1272">
        <v>53063012701</v>
      </c>
      <c r="B1272">
        <v>2.4711230353899998</v>
      </c>
      <c r="C1272">
        <v>15.6160579457</v>
      </c>
      <c r="D1272">
        <v>6.3194174155100002</v>
      </c>
      <c r="E1272" t="str">
        <f t="shared" si="19"/>
        <v>53063</v>
      </c>
      <c r="F1272" t="str">
        <f>VLOOKUP(E1272,FIPS!A:B,2,FALSE)</f>
        <v>Spokane</v>
      </c>
    </row>
    <row r="1273" spans="1:6" x14ac:dyDescent="0.25">
      <c r="A1273">
        <v>53063012702</v>
      </c>
      <c r="B1273">
        <v>1.3376240612400001</v>
      </c>
      <c r="C1273">
        <v>7.7204968846200002</v>
      </c>
      <c r="D1273">
        <v>5.7717987499900003</v>
      </c>
      <c r="E1273" t="str">
        <f t="shared" si="19"/>
        <v>53063</v>
      </c>
      <c r="F1273" t="str">
        <f>VLOOKUP(E1273,FIPS!A:B,2,FALSE)</f>
        <v>Spokane</v>
      </c>
    </row>
    <row r="1274" spans="1:6" x14ac:dyDescent="0.25">
      <c r="A1274">
        <v>53063012801</v>
      </c>
      <c r="B1274">
        <v>2.3328167848999999</v>
      </c>
      <c r="C1274">
        <v>13.4645490031</v>
      </c>
      <c r="D1274">
        <v>5.7717987500200003</v>
      </c>
      <c r="E1274" t="str">
        <f t="shared" si="19"/>
        <v>53063</v>
      </c>
      <c r="F1274" t="str">
        <f>VLOOKUP(E1274,FIPS!A:B,2,FALSE)</f>
        <v>Spokane</v>
      </c>
    </row>
    <row r="1275" spans="1:6" x14ac:dyDescent="0.25">
      <c r="A1275">
        <v>53063012802</v>
      </c>
      <c r="B1275">
        <v>2.0787145585300002</v>
      </c>
      <c r="C1275">
        <v>12.2644546566</v>
      </c>
      <c r="D1275">
        <v>5.9000186467500004</v>
      </c>
      <c r="E1275" t="str">
        <f t="shared" si="19"/>
        <v>53063</v>
      </c>
      <c r="F1275" t="str">
        <f>VLOOKUP(E1275,FIPS!A:B,2,FALSE)</f>
        <v>Spokane</v>
      </c>
    </row>
    <row r="1276" spans="1:6" x14ac:dyDescent="0.25">
      <c r="A1276">
        <v>53063012901</v>
      </c>
      <c r="B1276">
        <v>2.57265411271</v>
      </c>
      <c r="C1276">
        <v>36.674706653199898</v>
      </c>
      <c r="D1276">
        <v>14.2555917144</v>
      </c>
      <c r="E1276" t="str">
        <f t="shared" si="19"/>
        <v>53063</v>
      </c>
      <c r="F1276" t="str">
        <f>VLOOKUP(E1276,FIPS!A:B,2,FALSE)</f>
        <v>Spokane</v>
      </c>
    </row>
    <row r="1277" spans="1:6" x14ac:dyDescent="0.25">
      <c r="A1277">
        <v>53063012902</v>
      </c>
      <c r="B1277">
        <v>4.8969319899099997</v>
      </c>
      <c r="C1277">
        <v>22.6814076205</v>
      </c>
      <c r="D1277">
        <v>4.63175875573</v>
      </c>
      <c r="E1277" t="str">
        <f t="shared" si="19"/>
        <v>53063</v>
      </c>
      <c r="F1277" t="str">
        <f>VLOOKUP(E1277,FIPS!A:B,2,FALSE)</f>
        <v>Spokane</v>
      </c>
    </row>
    <row r="1278" spans="1:6" x14ac:dyDescent="0.25">
      <c r="A1278">
        <v>53063013000</v>
      </c>
      <c r="B1278">
        <v>10.1283697195</v>
      </c>
      <c r="C1278">
        <v>53.5970890494999</v>
      </c>
      <c r="D1278">
        <v>5.2917784928699998</v>
      </c>
      <c r="E1278" t="str">
        <f t="shared" si="19"/>
        <v>53063</v>
      </c>
      <c r="F1278" t="str">
        <f>VLOOKUP(E1278,FIPS!A:B,2,FALSE)</f>
        <v>Spokane</v>
      </c>
    </row>
    <row r="1279" spans="1:6" x14ac:dyDescent="0.25">
      <c r="A1279">
        <v>53063013100</v>
      </c>
      <c r="B1279">
        <v>22.653674297199899</v>
      </c>
      <c r="C1279">
        <v>124.808189149</v>
      </c>
      <c r="D1279">
        <v>5.5094015880900002</v>
      </c>
      <c r="E1279" t="str">
        <f t="shared" si="19"/>
        <v>53063</v>
      </c>
      <c r="F1279" t="str">
        <f>VLOOKUP(E1279,FIPS!A:B,2,FALSE)</f>
        <v>Spokane</v>
      </c>
    </row>
    <row r="1280" spans="1:6" x14ac:dyDescent="0.25">
      <c r="A1280">
        <v>53063013201</v>
      </c>
      <c r="B1280">
        <v>25.8257044759</v>
      </c>
      <c r="C1280">
        <v>136.874323914999</v>
      </c>
      <c r="D1280">
        <v>5.2999260501399998</v>
      </c>
      <c r="E1280" t="str">
        <f t="shared" si="19"/>
        <v>53063</v>
      </c>
      <c r="F1280" t="str">
        <f>VLOOKUP(E1280,FIPS!A:B,2,FALSE)</f>
        <v>Spokane</v>
      </c>
    </row>
    <row r="1281" spans="1:6" x14ac:dyDescent="0.25">
      <c r="A1281">
        <v>53063013202</v>
      </c>
      <c r="B1281">
        <v>56.189400304499898</v>
      </c>
      <c r="C1281">
        <v>125.783558830999</v>
      </c>
      <c r="D1281">
        <v>2.2385638242999999</v>
      </c>
      <c r="E1281" t="str">
        <f t="shared" si="19"/>
        <v>53063</v>
      </c>
      <c r="F1281" t="str">
        <f>VLOOKUP(E1281,FIPS!A:B,2,FALSE)</f>
        <v>Spokane</v>
      </c>
    </row>
    <row r="1282" spans="1:6" x14ac:dyDescent="0.25">
      <c r="A1282">
        <v>53063013300</v>
      </c>
      <c r="B1282">
        <v>189.754187774</v>
      </c>
      <c r="C1282">
        <v>68.672374791899898</v>
      </c>
      <c r="D1282">
        <v>0.36190176141800001</v>
      </c>
      <c r="E1282" t="str">
        <f t="shared" si="19"/>
        <v>53063</v>
      </c>
      <c r="F1282" t="str">
        <f>VLOOKUP(E1282,FIPS!A:B,2,FALSE)</f>
        <v>Spokane</v>
      </c>
    </row>
    <row r="1283" spans="1:6" x14ac:dyDescent="0.25">
      <c r="A1283">
        <v>53063013401</v>
      </c>
      <c r="B1283">
        <v>18.694127481500001</v>
      </c>
      <c r="C1283">
        <v>101.09669764500001</v>
      </c>
      <c r="D1283">
        <v>5.4079388163499997</v>
      </c>
      <c r="E1283" t="str">
        <f t="shared" ref="E1283:E1346" si="20">LEFT(A1283,5)</f>
        <v>53063</v>
      </c>
      <c r="F1283" t="str">
        <f>VLOOKUP(E1283,FIPS!A:B,2,FALSE)</f>
        <v>Spokane</v>
      </c>
    </row>
    <row r="1284" spans="1:6" x14ac:dyDescent="0.25">
      <c r="A1284">
        <v>53063013500</v>
      </c>
      <c r="B1284">
        <v>140.269819797</v>
      </c>
      <c r="C1284">
        <v>259.079376104</v>
      </c>
      <c r="D1284">
        <v>1.8470072641399999</v>
      </c>
      <c r="E1284" t="str">
        <f t="shared" si="20"/>
        <v>53063</v>
      </c>
      <c r="F1284" t="str">
        <f>VLOOKUP(E1284,FIPS!A:B,2,FALSE)</f>
        <v>Spokane</v>
      </c>
    </row>
    <row r="1285" spans="1:6" x14ac:dyDescent="0.25">
      <c r="A1285">
        <v>53063013600</v>
      </c>
      <c r="B1285">
        <v>29.685515440500001</v>
      </c>
      <c r="C1285">
        <v>118.4059292</v>
      </c>
      <c r="D1285">
        <v>3.9886768830900001</v>
      </c>
      <c r="E1285" t="str">
        <f t="shared" si="20"/>
        <v>53063</v>
      </c>
      <c r="F1285" t="str">
        <f>VLOOKUP(E1285,FIPS!A:B,2,FALSE)</f>
        <v>Spokane</v>
      </c>
    </row>
    <row r="1286" spans="1:6" x14ac:dyDescent="0.25">
      <c r="A1286">
        <v>53063013700</v>
      </c>
      <c r="B1286">
        <v>66.549162681300004</v>
      </c>
      <c r="C1286">
        <v>170.20353924400001</v>
      </c>
      <c r="D1286">
        <v>2.5575609427099999</v>
      </c>
      <c r="E1286" t="str">
        <f t="shared" si="20"/>
        <v>53063</v>
      </c>
      <c r="F1286" t="str">
        <f>VLOOKUP(E1286,FIPS!A:B,2,FALSE)</f>
        <v>Spokane</v>
      </c>
    </row>
    <row r="1287" spans="1:6" x14ac:dyDescent="0.25">
      <c r="A1287">
        <v>53063013800</v>
      </c>
      <c r="B1287">
        <v>15.740143313300001</v>
      </c>
      <c r="C1287">
        <v>16.946013449599899</v>
      </c>
      <c r="D1287">
        <v>1.0766111281399999</v>
      </c>
      <c r="E1287" t="str">
        <f t="shared" si="20"/>
        <v>53063</v>
      </c>
      <c r="F1287" t="str">
        <f>VLOOKUP(E1287,FIPS!A:B,2,FALSE)</f>
        <v>Spokane</v>
      </c>
    </row>
    <row r="1288" spans="1:6" x14ac:dyDescent="0.25">
      <c r="A1288">
        <v>53063013900</v>
      </c>
      <c r="B1288">
        <v>41.9695870283999</v>
      </c>
      <c r="C1288">
        <v>37.964872135</v>
      </c>
      <c r="D1288">
        <v>0.90458055041899998</v>
      </c>
      <c r="E1288" t="str">
        <f t="shared" si="20"/>
        <v>53063</v>
      </c>
      <c r="F1288" t="str">
        <f>VLOOKUP(E1288,FIPS!A:B,2,FALSE)</f>
        <v>Spokane</v>
      </c>
    </row>
    <row r="1289" spans="1:6" x14ac:dyDescent="0.25">
      <c r="A1289">
        <v>53063014001</v>
      </c>
      <c r="B1289">
        <v>2.60692280505</v>
      </c>
      <c r="C1289">
        <v>5.6891333490799996</v>
      </c>
      <c r="D1289">
        <v>2.1823175347000001</v>
      </c>
      <c r="E1289" t="str">
        <f t="shared" si="20"/>
        <v>53063</v>
      </c>
      <c r="F1289" t="str">
        <f>VLOOKUP(E1289,FIPS!A:B,2,FALSE)</f>
        <v>Spokane</v>
      </c>
    </row>
    <row r="1290" spans="1:6" x14ac:dyDescent="0.25">
      <c r="A1290">
        <v>53063014002</v>
      </c>
      <c r="B1290">
        <v>24.3567046215</v>
      </c>
      <c r="C1290">
        <v>52.3188113024</v>
      </c>
      <c r="D1290">
        <v>2.1480250352199999</v>
      </c>
      <c r="E1290" t="str">
        <f t="shared" si="20"/>
        <v>53063</v>
      </c>
      <c r="F1290" t="str">
        <f>VLOOKUP(E1290,FIPS!A:B,2,FALSE)</f>
        <v>Spokane</v>
      </c>
    </row>
    <row r="1291" spans="1:6" x14ac:dyDescent="0.25">
      <c r="A1291">
        <v>53063014100</v>
      </c>
      <c r="B1291">
        <v>262.80324513699901</v>
      </c>
      <c r="C1291">
        <v>285.294249906</v>
      </c>
      <c r="D1291">
        <v>1.0855811531399999</v>
      </c>
      <c r="E1291" t="str">
        <f t="shared" si="20"/>
        <v>53063</v>
      </c>
      <c r="F1291" t="str">
        <f>VLOOKUP(E1291,FIPS!A:B,2,FALSE)</f>
        <v>Spokane</v>
      </c>
    </row>
    <row r="1292" spans="1:6" x14ac:dyDescent="0.25">
      <c r="A1292">
        <v>53063014200</v>
      </c>
      <c r="B1292">
        <v>610.21968737400005</v>
      </c>
      <c r="C1292">
        <v>508.65666648199903</v>
      </c>
      <c r="D1292">
        <v>0.83356318553200004</v>
      </c>
      <c r="E1292" t="str">
        <f t="shared" si="20"/>
        <v>53063</v>
      </c>
      <c r="F1292" t="str">
        <f>VLOOKUP(E1292,FIPS!A:B,2,FALSE)</f>
        <v>Spokane</v>
      </c>
    </row>
    <row r="1293" spans="1:6" x14ac:dyDescent="0.25">
      <c r="A1293">
        <v>53063014300</v>
      </c>
      <c r="B1293">
        <v>801.47233782499904</v>
      </c>
      <c r="C1293">
        <v>316.07347665200001</v>
      </c>
      <c r="D1293">
        <v>0.39436604575700002</v>
      </c>
      <c r="E1293" t="str">
        <f t="shared" si="20"/>
        <v>53063</v>
      </c>
      <c r="F1293" t="str">
        <f>VLOOKUP(E1293,FIPS!A:B,2,FALSE)</f>
        <v>Spokane</v>
      </c>
    </row>
    <row r="1294" spans="1:6" x14ac:dyDescent="0.25">
      <c r="A1294">
        <v>53063014400</v>
      </c>
      <c r="B1294">
        <v>5.9078726792099996</v>
      </c>
      <c r="C1294">
        <v>43.5536299941</v>
      </c>
      <c r="D1294">
        <v>7.3721341604699999</v>
      </c>
      <c r="E1294" t="str">
        <f t="shared" si="20"/>
        <v>53063</v>
      </c>
      <c r="F1294" t="str">
        <f>VLOOKUP(E1294,FIPS!A:B,2,FALSE)</f>
        <v>Spokane</v>
      </c>
    </row>
    <row r="1295" spans="1:6" x14ac:dyDescent="0.25">
      <c r="A1295">
        <v>53063014500</v>
      </c>
      <c r="B1295">
        <v>7.45649177564</v>
      </c>
      <c r="C1295">
        <v>116.174520423999</v>
      </c>
      <c r="D1295">
        <v>15.5803189918</v>
      </c>
      <c r="E1295" t="str">
        <f t="shared" si="20"/>
        <v>53063</v>
      </c>
      <c r="F1295" t="str">
        <f>VLOOKUP(E1295,FIPS!A:B,2,FALSE)</f>
        <v>Spokane</v>
      </c>
    </row>
    <row r="1296" spans="1:6" x14ac:dyDescent="0.25">
      <c r="A1296">
        <v>53065941000</v>
      </c>
      <c r="B1296">
        <v>590.22734693100006</v>
      </c>
      <c r="C1296">
        <v>26.530127312400001</v>
      </c>
      <c r="D1296">
        <v>4.4948997111599998E-2</v>
      </c>
      <c r="E1296" t="str">
        <f t="shared" si="20"/>
        <v>53065</v>
      </c>
      <c r="F1296" t="str">
        <f>VLOOKUP(E1296,FIPS!A:B,2,FALSE)</f>
        <v>Stevens</v>
      </c>
    </row>
    <row r="1297" spans="1:6" x14ac:dyDescent="0.25">
      <c r="A1297">
        <v>53065950100</v>
      </c>
      <c r="B1297">
        <v>1687.50084427</v>
      </c>
      <c r="C1297">
        <v>157.976125169</v>
      </c>
      <c r="D1297">
        <v>9.3615434745100007E-2</v>
      </c>
      <c r="E1297" t="str">
        <f t="shared" si="20"/>
        <v>53065</v>
      </c>
      <c r="F1297" t="str">
        <f>VLOOKUP(E1297,FIPS!A:B,2,FALSE)</f>
        <v>Stevens</v>
      </c>
    </row>
    <row r="1298" spans="1:6" x14ac:dyDescent="0.25">
      <c r="A1298">
        <v>53065950200</v>
      </c>
      <c r="B1298">
        <v>497.45648067500002</v>
      </c>
      <c r="C1298">
        <v>73.486410437700002</v>
      </c>
      <c r="D1298">
        <v>0.14772430010000001</v>
      </c>
      <c r="E1298" t="str">
        <f t="shared" si="20"/>
        <v>53065</v>
      </c>
      <c r="F1298" t="str">
        <f>VLOOKUP(E1298,FIPS!A:B,2,FALSE)</f>
        <v>Stevens</v>
      </c>
    </row>
    <row r="1299" spans="1:6" x14ac:dyDescent="0.25">
      <c r="A1299">
        <v>53065950300</v>
      </c>
      <c r="B1299">
        <v>4.4683914107299998</v>
      </c>
      <c r="C1299">
        <v>6.2059980221600002</v>
      </c>
      <c r="D1299">
        <v>1.38886625</v>
      </c>
      <c r="E1299" t="str">
        <f t="shared" si="20"/>
        <v>53065</v>
      </c>
      <c r="F1299" t="str">
        <f>VLOOKUP(E1299,FIPS!A:B,2,FALSE)</f>
        <v>Stevens</v>
      </c>
    </row>
    <row r="1300" spans="1:6" x14ac:dyDescent="0.25">
      <c r="A1300">
        <v>53065950500</v>
      </c>
      <c r="B1300">
        <v>6.5106851095499998</v>
      </c>
      <c r="C1300">
        <v>6.2180135565999999</v>
      </c>
      <c r="D1300">
        <v>0.95504750298499996</v>
      </c>
      <c r="E1300" t="str">
        <f t="shared" si="20"/>
        <v>53065</v>
      </c>
      <c r="F1300" t="str">
        <f>VLOOKUP(E1300,FIPS!A:B,2,FALSE)</f>
        <v>Stevens</v>
      </c>
    </row>
    <row r="1301" spans="1:6" x14ac:dyDescent="0.25">
      <c r="A1301">
        <v>53065950600</v>
      </c>
      <c r="B1301">
        <v>690.46885368899905</v>
      </c>
      <c r="C1301">
        <v>42.699315685800002</v>
      </c>
      <c r="D1301">
        <v>6.1841045338500003E-2</v>
      </c>
      <c r="E1301" t="str">
        <f t="shared" si="20"/>
        <v>53065</v>
      </c>
      <c r="F1301" t="str">
        <f>VLOOKUP(E1301,FIPS!A:B,2,FALSE)</f>
        <v>Stevens</v>
      </c>
    </row>
    <row r="1302" spans="1:6" x14ac:dyDescent="0.25">
      <c r="A1302">
        <v>53065950700</v>
      </c>
      <c r="B1302">
        <v>14.3452013116</v>
      </c>
      <c r="C1302">
        <v>10.556886302300001</v>
      </c>
      <c r="D1302">
        <v>0.73591761265599998</v>
      </c>
      <c r="E1302" t="str">
        <f t="shared" si="20"/>
        <v>53065</v>
      </c>
      <c r="F1302" t="str">
        <f>VLOOKUP(E1302,FIPS!A:B,2,FALSE)</f>
        <v>Stevens</v>
      </c>
    </row>
    <row r="1303" spans="1:6" x14ac:dyDescent="0.25">
      <c r="A1303">
        <v>53065950800</v>
      </c>
      <c r="B1303">
        <v>696.61821501999896</v>
      </c>
      <c r="C1303">
        <v>87.669287295399897</v>
      </c>
      <c r="D1303">
        <v>0.125849834824</v>
      </c>
      <c r="E1303" t="str">
        <f t="shared" si="20"/>
        <v>53065</v>
      </c>
      <c r="F1303" t="str">
        <f>VLOOKUP(E1303,FIPS!A:B,2,FALSE)</f>
        <v>Stevens</v>
      </c>
    </row>
    <row r="1304" spans="1:6" x14ac:dyDescent="0.25">
      <c r="A1304">
        <v>53065950900</v>
      </c>
      <c r="B1304">
        <v>677.43424410499904</v>
      </c>
      <c r="C1304">
        <v>33.282774052599898</v>
      </c>
      <c r="D1304">
        <v>4.9130634216099998E-2</v>
      </c>
      <c r="E1304" t="str">
        <f t="shared" si="20"/>
        <v>53065</v>
      </c>
      <c r="F1304" t="str">
        <f>VLOOKUP(E1304,FIPS!A:B,2,FALSE)</f>
        <v>Stevens</v>
      </c>
    </row>
    <row r="1305" spans="1:6" x14ac:dyDescent="0.25">
      <c r="A1305">
        <v>53065951100</v>
      </c>
      <c r="B1305">
        <v>571.51450645499904</v>
      </c>
      <c r="C1305">
        <v>56.065871011299897</v>
      </c>
      <c r="D1305">
        <v>9.8100521295700002E-2</v>
      </c>
      <c r="E1305" t="str">
        <f t="shared" si="20"/>
        <v>53065</v>
      </c>
      <c r="F1305" t="str">
        <f>VLOOKUP(E1305,FIPS!A:B,2,FALSE)</f>
        <v>Stevens</v>
      </c>
    </row>
    <row r="1306" spans="1:6" x14ac:dyDescent="0.25">
      <c r="A1306">
        <v>53065951300</v>
      </c>
      <c r="B1306">
        <v>451.21013671899902</v>
      </c>
      <c r="C1306">
        <v>74.265717160600005</v>
      </c>
      <c r="D1306">
        <v>0.164592306593</v>
      </c>
      <c r="E1306" t="str">
        <f t="shared" si="20"/>
        <v>53065</v>
      </c>
      <c r="F1306" t="str">
        <f>VLOOKUP(E1306,FIPS!A:B,2,FALSE)</f>
        <v>Stevens</v>
      </c>
    </row>
    <row r="1307" spans="1:6" x14ac:dyDescent="0.25">
      <c r="A1307">
        <v>53065951400</v>
      </c>
      <c r="B1307">
        <v>242.04272609500001</v>
      </c>
      <c r="C1307">
        <v>42.4435633119</v>
      </c>
      <c r="D1307">
        <v>0.17535566549199999</v>
      </c>
      <c r="E1307" t="str">
        <f t="shared" si="20"/>
        <v>53065</v>
      </c>
      <c r="F1307" t="str">
        <f>VLOOKUP(E1307,FIPS!A:B,2,FALSE)</f>
        <v>Stevens</v>
      </c>
    </row>
    <row r="1308" spans="1:6" x14ac:dyDescent="0.25">
      <c r="A1308">
        <v>53067010100</v>
      </c>
      <c r="B1308">
        <v>4.6557124723800003</v>
      </c>
      <c r="C1308">
        <v>34.380765156000002</v>
      </c>
      <c r="D1308">
        <v>7.3846409888800002</v>
      </c>
      <c r="E1308" t="str">
        <f t="shared" si="20"/>
        <v>53067</v>
      </c>
      <c r="F1308" t="str">
        <f>VLOOKUP(E1308,FIPS!A:B,2,FALSE)</f>
        <v>Thurston</v>
      </c>
    </row>
    <row r="1309" spans="1:6" x14ac:dyDescent="0.25">
      <c r="A1309">
        <v>53067010200</v>
      </c>
      <c r="B1309">
        <v>6.2291874791600002</v>
      </c>
      <c r="C1309">
        <v>56.510900410200001</v>
      </c>
      <c r="D1309">
        <v>9.0719537017099903</v>
      </c>
      <c r="E1309" t="str">
        <f t="shared" si="20"/>
        <v>53067</v>
      </c>
      <c r="F1309" t="str">
        <f>VLOOKUP(E1309,FIPS!A:B,2,FALSE)</f>
        <v>Thurston</v>
      </c>
    </row>
    <row r="1310" spans="1:6" x14ac:dyDescent="0.25">
      <c r="A1310">
        <v>53067010300</v>
      </c>
      <c r="B1310">
        <v>3.6933818087499999</v>
      </c>
      <c r="C1310">
        <v>42.228868993600003</v>
      </c>
      <c r="D1310">
        <v>11.4336592262</v>
      </c>
      <c r="E1310" t="str">
        <f t="shared" si="20"/>
        <v>53067</v>
      </c>
      <c r="F1310" t="str">
        <f>VLOOKUP(E1310,FIPS!A:B,2,FALSE)</f>
        <v>Thurston</v>
      </c>
    </row>
    <row r="1311" spans="1:6" x14ac:dyDescent="0.25">
      <c r="A1311">
        <v>53067010400</v>
      </c>
      <c r="B1311">
        <v>3.9420433610400001</v>
      </c>
      <c r="C1311">
        <v>46.066651567900003</v>
      </c>
      <c r="D1311">
        <v>11.6859829658999</v>
      </c>
      <c r="E1311" t="str">
        <f t="shared" si="20"/>
        <v>53067</v>
      </c>
      <c r="F1311" t="str">
        <f>VLOOKUP(E1311,FIPS!A:B,2,FALSE)</f>
        <v>Thurston</v>
      </c>
    </row>
    <row r="1312" spans="1:6" x14ac:dyDescent="0.25">
      <c r="A1312">
        <v>53067010510</v>
      </c>
      <c r="B1312">
        <v>2.4990154865499998</v>
      </c>
      <c r="C1312">
        <v>14.054846337900001</v>
      </c>
      <c r="D1312">
        <v>5.62415335701</v>
      </c>
      <c r="E1312" t="str">
        <f t="shared" si="20"/>
        <v>53067</v>
      </c>
      <c r="F1312" t="str">
        <f>VLOOKUP(E1312,FIPS!A:B,2,FALSE)</f>
        <v>Thurston</v>
      </c>
    </row>
    <row r="1313" spans="1:6" x14ac:dyDescent="0.25">
      <c r="A1313">
        <v>53067010520</v>
      </c>
      <c r="B1313">
        <v>4.0008994401000004</v>
      </c>
      <c r="C1313">
        <v>35.9127828337</v>
      </c>
      <c r="D1313">
        <v>8.9761773249699903</v>
      </c>
      <c r="E1313" t="str">
        <f t="shared" si="20"/>
        <v>53067</v>
      </c>
      <c r="F1313" t="str">
        <f>VLOOKUP(E1313,FIPS!A:B,2,FALSE)</f>
        <v>Thurston</v>
      </c>
    </row>
    <row r="1314" spans="1:6" x14ac:dyDescent="0.25">
      <c r="A1314">
        <v>53067010600</v>
      </c>
      <c r="B1314">
        <v>4.2176140995100004</v>
      </c>
      <c r="C1314">
        <v>27.5738770371999</v>
      </c>
      <c r="D1314">
        <v>6.53779041577</v>
      </c>
      <c r="E1314" t="str">
        <f t="shared" si="20"/>
        <v>53067</v>
      </c>
      <c r="F1314" t="str">
        <f>VLOOKUP(E1314,FIPS!A:B,2,FALSE)</f>
        <v>Thurston</v>
      </c>
    </row>
    <row r="1315" spans="1:6" x14ac:dyDescent="0.25">
      <c r="A1315">
        <v>53067010700</v>
      </c>
      <c r="B1315">
        <v>4.9123313688400003</v>
      </c>
      <c r="C1315">
        <v>41.380927915999898</v>
      </c>
      <c r="D1315">
        <v>8.4238877243699903</v>
      </c>
      <c r="E1315" t="str">
        <f t="shared" si="20"/>
        <v>53067</v>
      </c>
      <c r="F1315" t="str">
        <f>VLOOKUP(E1315,FIPS!A:B,2,FALSE)</f>
        <v>Thurston</v>
      </c>
    </row>
    <row r="1316" spans="1:6" x14ac:dyDescent="0.25">
      <c r="A1316">
        <v>53067010800</v>
      </c>
      <c r="B1316">
        <v>15.5864169258</v>
      </c>
      <c r="C1316">
        <v>142.58368982600001</v>
      </c>
      <c r="D1316">
        <v>9.1479453234699903</v>
      </c>
      <c r="E1316" t="str">
        <f t="shared" si="20"/>
        <v>53067</v>
      </c>
      <c r="F1316" t="str">
        <f>VLOOKUP(E1316,FIPS!A:B,2,FALSE)</f>
        <v>Thurston</v>
      </c>
    </row>
    <row r="1317" spans="1:6" x14ac:dyDescent="0.25">
      <c r="A1317">
        <v>53067010910</v>
      </c>
      <c r="B1317">
        <v>5.8525449741799997</v>
      </c>
      <c r="C1317">
        <v>80.5006525318</v>
      </c>
      <c r="D1317">
        <v>13.754811434500001</v>
      </c>
      <c r="E1317" t="str">
        <f t="shared" si="20"/>
        <v>53067</v>
      </c>
      <c r="F1317" t="str">
        <f>VLOOKUP(E1317,FIPS!A:B,2,FALSE)</f>
        <v>Thurston</v>
      </c>
    </row>
    <row r="1318" spans="1:6" x14ac:dyDescent="0.25">
      <c r="A1318">
        <v>53067010920</v>
      </c>
      <c r="B1318">
        <v>8.7045045885499999</v>
      </c>
      <c r="C1318">
        <v>78.935488254500001</v>
      </c>
      <c r="D1318">
        <v>9.0683493186199904</v>
      </c>
      <c r="E1318" t="str">
        <f t="shared" si="20"/>
        <v>53067</v>
      </c>
      <c r="F1318" t="str">
        <f>VLOOKUP(E1318,FIPS!A:B,2,FALSE)</f>
        <v>Thurston</v>
      </c>
    </row>
    <row r="1319" spans="1:6" x14ac:dyDescent="0.25">
      <c r="A1319">
        <v>53067011000</v>
      </c>
      <c r="B1319">
        <v>28.367728398800001</v>
      </c>
      <c r="C1319">
        <v>81.912969979699895</v>
      </c>
      <c r="D1319">
        <v>2.8875406880700001</v>
      </c>
      <c r="E1319" t="str">
        <f t="shared" si="20"/>
        <v>53067</v>
      </c>
      <c r="F1319" t="str">
        <f>VLOOKUP(E1319,FIPS!A:B,2,FALSE)</f>
        <v>Thurston</v>
      </c>
    </row>
    <row r="1320" spans="1:6" x14ac:dyDescent="0.25">
      <c r="A1320">
        <v>53067011100</v>
      </c>
      <c r="B1320">
        <v>8.3106874460700002</v>
      </c>
      <c r="C1320">
        <v>25.070237796000001</v>
      </c>
      <c r="D1320">
        <v>3.0166262368400001</v>
      </c>
      <c r="E1320" t="str">
        <f t="shared" si="20"/>
        <v>53067</v>
      </c>
      <c r="F1320" t="str">
        <f>VLOOKUP(E1320,FIPS!A:B,2,FALSE)</f>
        <v>Thurston</v>
      </c>
    </row>
    <row r="1321" spans="1:6" x14ac:dyDescent="0.25">
      <c r="A1321">
        <v>53067011200</v>
      </c>
      <c r="B1321">
        <v>6.3490893914199997</v>
      </c>
      <c r="C1321">
        <v>72.071813488399897</v>
      </c>
      <c r="D1321">
        <v>11.3515197291</v>
      </c>
      <c r="E1321" t="str">
        <f t="shared" si="20"/>
        <v>53067</v>
      </c>
      <c r="F1321" t="str">
        <f>VLOOKUP(E1321,FIPS!A:B,2,FALSE)</f>
        <v>Thurston</v>
      </c>
    </row>
    <row r="1322" spans="1:6" x14ac:dyDescent="0.25">
      <c r="A1322">
        <v>53067011300</v>
      </c>
      <c r="B1322">
        <v>3.5722190717400002</v>
      </c>
      <c r="C1322">
        <v>23.936473550900001</v>
      </c>
      <c r="D1322">
        <v>6.7007294542100002</v>
      </c>
      <c r="E1322" t="str">
        <f t="shared" si="20"/>
        <v>53067</v>
      </c>
      <c r="F1322" t="str">
        <f>VLOOKUP(E1322,FIPS!A:B,2,FALSE)</f>
        <v>Thurston</v>
      </c>
    </row>
    <row r="1323" spans="1:6" x14ac:dyDescent="0.25">
      <c r="A1323">
        <v>53067011410</v>
      </c>
      <c r="B1323">
        <v>2.4631265974500001</v>
      </c>
      <c r="C1323">
        <v>19.2441319413999</v>
      </c>
      <c r="D1323">
        <v>7.8128878805199999</v>
      </c>
      <c r="E1323" t="str">
        <f t="shared" si="20"/>
        <v>53067</v>
      </c>
      <c r="F1323" t="str">
        <f>VLOOKUP(E1323,FIPS!A:B,2,FALSE)</f>
        <v>Thurston</v>
      </c>
    </row>
    <row r="1324" spans="1:6" x14ac:dyDescent="0.25">
      <c r="A1324">
        <v>53067011420</v>
      </c>
      <c r="B1324">
        <v>5.8820768990000003</v>
      </c>
      <c r="C1324">
        <v>36.459796685199898</v>
      </c>
      <c r="D1324">
        <v>6.1984563125000003</v>
      </c>
      <c r="E1324" t="str">
        <f t="shared" si="20"/>
        <v>53067</v>
      </c>
      <c r="F1324" t="str">
        <f>VLOOKUP(E1324,FIPS!A:B,2,FALSE)</f>
        <v>Thurston</v>
      </c>
    </row>
    <row r="1325" spans="1:6" x14ac:dyDescent="0.25">
      <c r="A1325">
        <v>53067011500</v>
      </c>
      <c r="B1325">
        <v>4.1442741444299998</v>
      </c>
      <c r="C1325">
        <v>42.685054655800002</v>
      </c>
      <c r="D1325">
        <v>10.2997661757</v>
      </c>
      <c r="E1325" t="str">
        <f t="shared" si="20"/>
        <v>53067</v>
      </c>
      <c r="F1325" t="str">
        <f>VLOOKUP(E1325,FIPS!A:B,2,FALSE)</f>
        <v>Thurston</v>
      </c>
    </row>
    <row r="1326" spans="1:6" x14ac:dyDescent="0.25">
      <c r="A1326">
        <v>53067011610</v>
      </c>
      <c r="B1326">
        <v>8.6893582319899902</v>
      </c>
      <c r="C1326">
        <v>66.258440191600002</v>
      </c>
      <c r="D1326">
        <v>7.6252397959199998</v>
      </c>
      <c r="E1326" t="str">
        <f t="shared" si="20"/>
        <v>53067</v>
      </c>
      <c r="F1326" t="str">
        <f>VLOOKUP(E1326,FIPS!A:B,2,FALSE)</f>
        <v>Thurston</v>
      </c>
    </row>
    <row r="1327" spans="1:6" x14ac:dyDescent="0.25">
      <c r="A1327">
        <v>53067011621</v>
      </c>
      <c r="B1327">
        <v>4.2970105920200004</v>
      </c>
      <c r="C1327">
        <v>25.414682750400001</v>
      </c>
      <c r="D1327">
        <v>5.9145031659000002</v>
      </c>
      <c r="E1327" t="str">
        <f t="shared" si="20"/>
        <v>53067</v>
      </c>
      <c r="F1327" t="str">
        <f>VLOOKUP(E1327,FIPS!A:B,2,FALSE)</f>
        <v>Thurston</v>
      </c>
    </row>
    <row r="1328" spans="1:6" x14ac:dyDescent="0.25">
      <c r="A1328">
        <v>53067011622</v>
      </c>
      <c r="B1328">
        <v>2.44353338133</v>
      </c>
      <c r="C1328">
        <v>15.2309408806</v>
      </c>
      <c r="D1328">
        <v>6.2331625984599999</v>
      </c>
      <c r="E1328" t="str">
        <f t="shared" si="20"/>
        <v>53067</v>
      </c>
      <c r="F1328" t="str">
        <f>VLOOKUP(E1328,FIPS!A:B,2,FALSE)</f>
        <v>Thurston</v>
      </c>
    </row>
    <row r="1329" spans="1:6" x14ac:dyDescent="0.25">
      <c r="A1329">
        <v>53067011623</v>
      </c>
      <c r="B1329">
        <v>2.8261466671700002</v>
      </c>
      <c r="C1329">
        <v>17.7645441242</v>
      </c>
      <c r="D1329">
        <v>6.2857828047500002</v>
      </c>
      <c r="E1329" t="str">
        <f t="shared" si="20"/>
        <v>53067</v>
      </c>
      <c r="F1329" t="str">
        <f>VLOOKUP(E1329,FIPS!A:B,2,FALSE)</f>
        <v>Thurston</v>
      </c>
    </row>
    <row r="1330" spans="1:6" x14ac:dyDescent="0.25">
      <c r="A1330">
        <v>53067011624</v>
      </c>
      <c r="B1330">
        <v>10.240414616100001</v>
      </c>
      <c r="C1330">
        <v>45.669418387299899</v>
      </c>
      <c r="D1330">
        <v>4.4597235658300001</v>
      </c>
      <c r="E1330" t="str">
        <f t="shared" si="20"/>
        <v>53067</v>
      </c>
      <c r="F1330" t="str">
        <f>VLOOKUP(E1330,FIPS!A:B,2,FALSE)</f>
        <v>Thurston</v>
      </c>
    </row>
    <row r="1331" spans="1:6" x14ac:dyDescent="0.25">
      <c r="A1331">
        <v>53067011710</v>
      </c>
      <c r="B1331">
        <v>8.8721130375299904</v>
      </c>
      <c r="C1331">
        <v>45.9635773571</v>
      </c>
      <c r="D1331">
        <v>5.18067986315</v>
      </c>
      <c r="E1331" t="str">
        <f t="shared" si="20"/>
        <v>53067</v>
      </c>
      <c r="F1331" t="str">
        <f>VLOOKUP(E1331,FIPS!A:B,2,FALSE)</f>
        <v>Thurston</v>
      </c>
    </row>
    <row r="1332" spans="1:6" x14ac:dyDescent="0.25">
      <c r="A1332">
        <v>53067011720</v>
      </c>
      <c r="B1332">
        <v>19.3059505202</v>
      </c>
      <c r="C1332">
        <v>84.276245085900001</v>
      </c>
      <c r="D1332">
        <v>4.3652989267600004</v>
      </c>
      <c r="E1332" t="str">
        <f t="shared" si="20"/>
        <v>53067</v>
      </c>
      <c r="F1332" t="str">
        <f>VLOOKUP(E1332,FIPS!A:B,2,FALSE)</f>
        <v>Thurston</v>
      </c>
    </row>
    <row r="1333" spans="1:6" x14ac:dyDescent="0.25">
      <c r="A1333">
        <v>53067011810</v>
      </c>
      <c r="B1333">
        <v>176.28606678099899</v>
      </c>
      <c r="C1333">
        <v>36.9570371509</v>
      </c>
      <c r="D1333">
        <v>0.20964241715599999</v>
      </c>
      <c r="E1333" t="str">
        <f t="shared" si="20"/>
        <v>53067</v>
      </c>
      <c r="F1333" t="str">
        <f>VLOOKUP(E1333,FIPS!A:B,2,FALSE)</f>
        <v>Thurston</v>
      </c>
    </row>
    <row r="1334" spans="1:6" x14ac:dyDescent="0.25">
      <c r="A1334">
        <v>53067011821</v>
      </c>
      <c r="B1334">
        <v>31.970755122</v>
      </c>
      <c r="C1334">
        <v>79.094275281899897</v>
      </c>
      <c r="D1334">
        <v>2.4739570579399999</v>
      </c>
      <c r="E1334" t="str">
        <f t="shared" si="20"/>
        <v>53067</v>
      </c>
      <c r="F1334" t="str">
        <f>VLOOKUP(E1334,FIPS!A:B,2,FALSE)</f>
        <v>Thurston</v>
      </c>
    </row>
    <row r="1335" spans="1:6" x14ac:dyDescent="0.25">
      <c r="A1335">
        <v>53067011822</v>
      </c>
      <c r="B1335">
        <v>33.7772116818999</v>
      </c>
      <c r="C1335">
        <v>118.033014292999</v>
      </c>
      <c r="D1335">
        <v>3.49445701453</v>
      </c>
      <c r="E1335" t="str">
        <f t="shared" si="20"/>
        <v>53067</v>
      </c>
      <c r="F1335" t="str">
        <f>VLOOKUP(E1335,FIPS!A:B,2,FALSE)</f>
        <v>Thurston</v>
      </c>
    </row>
    <row r="1336" spans="1:6" x14ac:dyDescent="0.25">
      <c r="A1336">
        <v>53067011900</v>
      </c>
      <c r="B1336">
        <v>149.22657881500001</v>
      </c>
      <c r="C1336">
        <v>149.71814593400001</v>
      </c>
      <c r="D1336">
        <v>1.0032940989700001</v>
      </c>
      <c r="E1336" t="str">
        <f t="shared" si="20"/>
        <v>53067</v>
      </c>
      <c r="F1336" t="str">
        <f>VLOOKUP(E1336,FIPS!A:B,2,FALSE)</f>
        <v>Thurston</v>
      </c>
    </row>
    <row r="1337" spans="1:6" x14ac:dyDescent="0.25">
      <c r="A1337">
        <v>53067012000</v>
      </c>
      <c r="B1337">
        <v>36.529021065000002</v>
      </c>
      <c r="C1337">
        <v>56.806696439100001</v>
      </c>
      <c r="D1337">
        <v>1.55511138221</v>
      </c>
      <c r="E1337" t="str">
        <f t="shared" si="20"/>
        <v>53067</v>
      </c>
      <c r="F1337" t="str">
        <f>VLOOKUP(E1337,FIPS!A:B,2,FALSE)</f>
        <v>Thurston</v>
      </c>
    </row>
    <row r="1338" spans="1:6" x14ac:dyDescent="0.25">
      <c r="A1338">
        <v>53067012100</v>
      </c>
      <c r="B1338">
        <v>42.5199811807</v>
      </c>
      <c r="C1338">
        <v>25.452383316900001</v>
      </c>
      <c r="D1338">
        <v>0.59859817925900005</v>
      </c>
      <c r="E1338" t="str">
        <f t="shared" si="20"/>
        <v>53067</v>
      </c>
      <c r="F1338" t="str">
        <f>VLOOKUP(E1338,FIPS!A:B,2,FALSE)</f>
        <v>Thurston</v>
      </c>
    </row>
    <row r="1339" spans="1:6" x14ac:dyDescent="0.25">
      <c r="A1339">
        <v>53067012211</v>
      </c>
      <c r="B1339">
        <v>18.385862682700001</v>
      </c>
      <c r="C1339">
        <v>16.7697863502</v>
      </c>
      <c r="D1339">
        <v>0.91210222982800004</v>
      </c>
      <c r="E1339" t="str">
        <f t="shared" si="20"/>
        <v>53067</v>
      </c>
      <c r="F1339" t="str">
        <f>VLOOKUP(E1339,FIPS!A:B,2,FALSE)</f>
        <v>Thurston</v>
      </c>
    </row>
    <row r="1340" spans="1:6" x14ac:dyDescent="0.25">
      <c r="A1340">
        <v>53067012212</v>
      </c>
      <c r="B1340">
        <v>9.33840245747</v>
      </c>
      <c r="C1340">
        <v>108.078646167</v>
      </c>
      <c r="D1340">
        <v>11.573569104500001</v>
      </c>
      <c r="E1340" t="str">
        <f t="shared" si="20"/>
        <v>53067</v>
      </c>
      <c r="F1340" t="str">
        <f>VLOOKUP(E1340,FIPS!A:B,2,FALSE)</f>
        <v>Thurston</v>
      </c>
    </row>
    <row r="1341" spans="1:6" x14ac:dyDescent="0.25">
      <c r="A1341">
        <v>53067012221</v>
      </c>
      <c r="B1341">
        <v>37.2606520910999</v>
      </c>
      <c r="C1341">
        <v>60.191511353499898</v>
      </c>
      <c r="D1341">
        <v>1.6154175511</v>
      </c>
      <c r="E1341" t="str">
        <f t="shared" si="20"/>
        <v>53067</v>
      </c>
      <c r="F1341" t="str">
        <f>VLOOKUP(E1341,FIPS!A:B,2,FALSE)</f>
        <v>Thurston</v>
      </c>
    </row>
    <row r="1342" spans="1:6" x14ac:dyDescent="0.25">
      <c r="A1342">
        <v>53067012222</v>
      </c>
      <c r="B1342">
        <v>29.1564609897999</v>
      </c>
      <c r="C1342">
        <v>69.977696823599899</v>
      </c>
      <c r="D1342">
        <v>2.4000751273600001</v>
      </c>
      <c r="E1342" t="str">
        <f t="shared" si="20"/>
        <v>53067</v>
      </c>
      <c r="F1342" t="str">
        <f>VLOOKUP(E1342,FIPS!A:B,2,FALSE)</f>
        <v>Thurston</v>
      </c>
    </row>
    <row r="1343" spans="1:6" x14ac:dyDescent="0.25">
      <c r="A1343">
        <v>53067012310</v>
      </c>
      <c r="B1343">
        <v>12.3320990503</v>
      </c>
      <c r="C1343">
        <v>92.745727724299897</v>
      </c>
      <c r="D1343">
        <v>7.5206765163</v>
      </c>
      <c r="E1343" t="str">
        <f t="shared" si="20"/>
        <v>53067</v>
      </c>
      <c r="F1343" t="str">
        <f>VLOOKUP(E1343,FIPS!A:B,2,FALSE)</f>
        <v>Thurston</v>
      </c>
    </row>
    <row r="1344" spans="1:6" x14ac:dyDescent="0.25">
      <c r="A1344">
        <v>53067012320</v>
      </c>
      <c r="B1344">
        <v>27.965780120400002</v>
      </c>
      <c r="C1344">
        <v>134.20846154700001</v>
      </c>
      <c r="D1344">
        <v>4.7990244137399998</v>
      </c>
      <c r="E1344" t="str">
        <f t="shared" si="20"/>
        <v>53067</v>
      </c>
      <c r="F1344" t="str">
        <f>VLOOKUP(E1344,FIPS!A:B,2,FALSE)</f>
        <v>Thurston</v>
      </c>
    </row>
    <row r="1345" spans="1:6" x14ac:dyDescent="0.25">
      <c r="A1345">
        <v>53067012330</v>
      </c>
      <c r="B1345">
        <v>2.9488884454700002</v>
      </c>
      <c r="C1345">
        <v>27.355967633599899</v>
      </c>
      <c r="D1345">
        <v>9.2767048124899905</v>
      </c>
      <c r="E1345" t="str">
        <f t="shared" si="20"/>
        <v>53067</v>
      </c>
      <c r="F1345" t="str">
        <f>VLOOKUP(E1345,FIPS!A:B,2,FALSE)</f>
        <v>Thurston</v>
      </c>
    </row>
    <row r="1346" spans="1:6" x14ac:dyDescent="0.25">
      <c r="A1346">
        <v>53067012411</v>
      </c>
      <c r="B1346">
        <v>23.194226289900001</v>
      </c>
      <c r="C1346">
        <v>37.706071041599898</v>
      </c>
      <c r="D1346">
        <v>1.62566625721</v>
      </c>
      <c r="E1346" t="str">
        <f t="shared" si="20"/>
        <v>53067</v>
      </c>
      <c r="F1346" t="str">
        <f>VLOOKUP(E1346,FIPS!A:B,2,FALSE)</f>
        <v>Thurston</v>
      </c>
    </row>
    <row r="1347" spans="1:6" x14ac:dyDescent="0.25">
      <c r="A1347">
        <v>53067012412</v>
      </c>
      <c r="B1347">
        <v>20.5014315116</v>
      </c>
      <c r="C1347">
        <v>44.127044225900001</v>
      </c>
      <c r="D1347">
        <v>2.1523884417999999</v>
      </c>
      <c r="E1347" t="str">
        <f t="shared" ref="E1347:E1410" si="21">LEFT(A1347,5)</f>
        <v>53067</v>
      </c>
      <c r="F1347" t="str">
        <f>VLOOKUP(E1347,FIPS!A:B,2,FALSE)</f>
        <v>Thurston</v>
      </c>
    </row>
    <row r="1348" spans="1:6" x14ac:dyDescent="0.25">
      <c r="A1348">
        <v>53067012420</v>
      </c>
      <c r="B1348">
        <v>82.800081974700007</v>
      </c>
      <c r="C1348">
        <v>94.105888111699898</v>
      </c>
      <c r="D1348">
        <v>1.1365434172</v>
      </c>
      <c r="E1348" t="str">
        <f t="shared" si="21"/>
        <v>53067</v>
      </c>
      <c r="F1348" t="str">
        <f>VLOOKUP(E1348,FIPS!A:B,2,FALSE)</f>
        <v>Thurston</v>
      </c>
    </row>
    <row r="1349" spans="1:6" x14ac:dyDescent="0.25">
      <c r="A1349">
        <v>53067012510</v>
      </c>
      <c r="B1349">
        <v>137.089045395</v>
      </c>
      <c r="C1349">
        <v>16.696925281799899</v>
      </c>
      <c r="D1349">
        <v>0.121796203582</v>
      </c>
      <c r="E1349" t="str">
        <f t="shared" si="21"/>
        <v>53067</v>
      </c>
      <c r="F1349" t="str">
        <f>VLOOKUP(E1349,FIPS!A:B,2,FALSE)</f>
        <v>Thurston</v>
      </c>
    </row>
    <row r="1350" spans="1:6" x14ac:dyDescent="0.25">
      <c r="A1350">
        <v>53067012520</v>
      </c>
      <c r="B1350">
        <v>240.279273391999</v>
      </c>
      <c r="C1350">
        <v>71.542388348800003</v>
      </c>
      <c r="D1350">
        <v>0.29774681494100003</v>
      </c>
      <c r="E1350" t="str">
        <f t="shared" si="21"/>
        <v>53067</v>
      </c>
      <c r="F1350" t="str">
        <f>VLOOKUP(E1350,FIPS!A:B,2,FALSE)</f>
        <v>Thurston</v>
      </c>
    </row>
    <row r="1351" spans="1:6" x14ac:dyDescent="0.25">
      <c r="A1351">
        <v>53067012530</v>
      </c>
      <c r="B1351">
        <v>63.692979936299899</v>
      </c>
      <c r="C1351">
        <v>58.298874388599899</v>
      </c>
      <c r="D1351">
        <v>0.91531083090999998</v>
      </c>
      <c r="E1351" t="str">
        <f t="shared" si="21"/>
        <v>53067</v>
      </c>
      <c r="F1351" t="str">
        <f>VLOOKUP(E1351,FIPS!A:B,2,FALSE)</f>
        <v>Thurston</v>
      </c>
    </row>
    <row r="1352" spans="1:6" x14ac:dyDescent="0.25">
      <c r="A1352">
        <v>53067012610</v>
      </c>
      <c r="B1352">
        <v>122.561744011</v>
      </c>
      <c r="C1352">
        <v>261.269025457</v>
      </c>
      <c r="D1352">
        <v>2.1317339073900001</v>
      </c>
      <c r="E1352" t="str">
        <f t="shared" si="21"/>
        <v>53067</v>
      </c>
      <c r="F1352" t="str">
        <f>VLOOKUP(E1352,FIPS!A:B,2,FALSE)</f>
        <v>Thurston</v>
      </c>
    </row>
    <row r="1353" spans="1:6" x14ac:dyDescent="0.25">
      <c r="A1353">
        <v>53067012620</v>
      </c>
      <c r="B1353">
        <v>145.292027805999</v>
      </c>
      <c r="C1353">
        <v>168.10077441799899</v>
      </c>
      <c r="D1353">
        <v>1.1569855342799999</v>
      </c>
      <c r="E1353" t="str">
        <f t="shared" si="21"/>
        <v>53067</v>
      </c>
      <c r="F1353" t="str">
        <f>VLOOKUP(E1353,FIPS!A:B,2,FALSE)</f>
        <v>Thurston</v>
      </c>
    </row>
    <row r="1354" spans="1:6" x14ac:dyDescent="0.25">
      <c r="A1354">
        <v>53067012710</v>
      </c>
      <c r="B1354">
        <v>38.715253955800002</v>
      </c>
      <c r="C1354">
        <v>70.440871647799895</v>
      </c>
      <c r="D1354">
        <v>1.8194604051500001</v>
      </c>
      <c r="E1354" t="str">
        <f t="shared" si="21"/>
        <v>53067</v>
      </c>
      <c r="F1354" t="str">
        <f>VLOOKUP(E1354,FIPS!A:B,2,FALSE)</f>
        <v>Thurston</v>
      </c>
    </row>
    <row r="1355" spans="1:6" x14ac:dyDescent="0.25">
      <c r="A1355">
        <v>53067012720</v>
      </c>
      <c r="B1355">
        <v>73.564130336000005</v>
      </c>
      <c r="C1355">
        <v>118.968767994999</v>
      </c>
      <c r="D1355">
        <v>1.61721164176</v>
      </c>
      <c r="E1355" t="str">
        <f t="shared" si="21"/>
        <v>53067</v>
      </c>
      <c r="F1355" t="str">
        <f>VLOOKUP(E1355,FIPS!A:B,2,FALSE)</f>
        <v>Thurston</v>
      </c>
    </row>
    <row r="1356" spans="1:6" x14ac:dyDescent="0.25">
      <c r="A1356">
        <v>53067012730</v>
      </c>
      <c r="B1356">
        <v>102.981279282</v>
      </c>
      <c r="C1356">
        <v>110.840454141</v>
      </c>
      <c r="D1356">
        <v>1.0763165394100001</v>
      </c>
      <c r="E1356" t="str">
        <f t="shared" si="21"/>
        <v>53067</v>
      </c>
      <c r="F1356" t="str">
        <f>VLOOKUP(E1356,FIPS!A:B,2,FALSE)</f>
        <v>Thurston</v>
      </c>
    </row>
    <row r="1357" spans="1:6" x14ac:dyDescent="0.25">
      <c r="A1357">
        <v>53067990100</v>
      </c>
      <c r="B1357">
        <v>24.9624216321</v>
      </c>
      <c r="C1357">
        <v>18.789734396899899</v>
      </c>
      <c r="D1357">
        <v>0.75272081666699997</v>
      </c>
      <c r="E1357" t="str">
        <f t="shared" si="21"/>
        <v>53067</v>
      </c>
      <c r="F1357" t="str">
        <f>VLOOKUP(E1357,FIPS!A:B,2,FALSE)</f>
        <v>Thurston</v>
      </c>
    </row>
    <row r="1358" spans="1:6" x14ac:dyDescent="0.25">
      <c r="A1358">
        <v>53069950100</v>
      </c>
      <c r="B1358">
        <v>691.68022050000002</v>
      </c>
      <c r="C1358">
        <v>62.108180141799899</v>
      </c>
      <c r="D1358">
        <v>8.9793199662299997E-2</v>
      </c>
      <c r="E1358" t="str">
        <f t="shared" si="21"/>
        <v>53069</v>
      </c>
      <c r="F1358" t="str">
        <f>VLOOKUP(E1358,FIPS!A:B,2,FALSE)</f>
        <v>Wahkiakum</v>
      </c>
    </row>
    <row r="1359" spans="1:6" x14ac:dyDescent="0.25">
      <c r="A1359">
        <v>53071920000</v>
      </c>
      <c r="B1359">
        <v>1591.00383809</v>
      </c>
      <c r="C1359">
        <v>728.66025234699896</v>
      </c>
      <c r="D1359">
        <v>0.45798774013100002</v>
      </c>
      <c r="E1359" t="str">
        <f t="shared" si="21"/>
        <v>53071</v>
      </c>
      <c r="F1359" t="str">
        <f>VLOOKUP(E1359,FIPS!A:B,2,FALSE)</f>
        <v>Walla Walla</v>
      </c>
    </row>
    <row r="1360" spans="1:6" x14ac:dyDescent="0.25">
      <c r="A1360">
        <v>53071920100</v>
      </c>
      <c r="B1360">
        <v>1368.68488329</v>
      </c>
      <c r="C1360">
        <v>385.231902085</v>
      </c>
      <c r="D1360">
        <v>0.28146135519400001</v>
      </c>
      <c r="E1360" t="str">
        <f t="shared" si="21"/>
        <v>53071</v>
      </c>
      <c r="F1360" t="str">
        <f>VLOOKUP(E1360,FIPS!A:B,2,FALSE)</f>
        <v>Walla Walla</v>
      </c>
    </row>
    <row r="1361" spans="1:6" x14ac:dyDescent="0.25">
      <c r="A1361">
        <v>53071920200</v>
      </c>
      <c r="B1361">
        <v>65.653283778800002</v>
      </c>
      <c r="C1361">
        <v>48.802399111299898</v>
      </c>
      <c r="D1361">
        <v>0.74333523477300001</v>
      </c>
      <c r="E1361" t="str">
        <f t="shared" si="21"/>
        <v>53071</v>
      </c>
      <c r="F1361" t="str">
        <f>VLOOKUP(E1361,FIPS!A:B,2,FALSE)</f>
        <v>Walla Walla</v>
      </c>
    </row>
    <row r="1362" spans="1:6" x14ac:dyDescent="0.25">
      <c r="A1362">
        <v>53071920300</v>
      </c>
      <c r="B1362">
        <v>5.1441238568400003</v>
      </c>
      <c r="C1362">
        <v>10.5811714496999</v>
      </c>
      <c r="D1362">
        <v>2.0569433676500002</v>
      </c>
      <c r="E1362" t="str">
        <f t="shared" si="21"/>
        <v>53071</v>
      </c>
      <c r="F1362" t="str">
        <f>VLOOKUP(E1362,FIPS!A:B,2,FALSE)</f>
        <v>Walla Walla</v>
      </c>
    </row>
    <row r="1363" spans="1:6" x14ac:dyDescent="0.25">
      <c r="A1363">
        <v>53071920400</v>
      </c>
      <c r="B1363">
        <v>2.15413925942</v>
      </c>
      <c r="C1363">
        <v>3.8959555674300002</v>
      </c>
      <c r="D1363">
        <v>1.8085903919099999</v>
      </c>
      <c r="E1363" t="str">
        <f t="shared" si="21"/>
        <v>53071</v>
      </c>
      <c r="F1363" t="str">
        <f>VLOOKUP(E1363,FIPS!A:B,2,FALSE)</f>
        <v>Walla Walla</v>
      </c>
    </row>
    <row r="1364" spans="1:6" x14ac:dyDescent="0.25">
      <c r="A1364">
        <v>53071920500</v>
      </c>
      <c r="B1364">
        <v>3.5114936233499998</v>
      </c>
      <c r="C1364">
        <v>9.7959649870500005</v>
      </c>
      <c r="D1364">
        <v>2.7896861101799999</v>
      </c>
      <c r="E1364" t="str">
        <f t="shared" si="21"/>
        <v>53071</v>
      </c>
      <c r="F1364" t="str">
        <f>VLOOKUP(E1364,FIPS!A:B,2,FALSE)</f>
        <v>Walla Walla</v>
      </c>
    </row>
    <row r="1365" spans="1:6" x14ac:dyDescent="0.25">
      <c r="A1365">
        <v>53071920600</v>
      </c>
      <c r="B1365">
        <v>6.2381635588100002</v>
      </c>
      <c r="C1365">
        <v>15.4358673164</v>
      </c>
      <c r="D1365">
        <v>2.4744249122199999</v>
      </c>
      <c r="E1365" t="str">
        <f t="shared" si="21"/>
        <v>53071</v>
      </c>
      <c r="F1365" t="str">
        <f>VLOOKUP(E1365,FIPS!A:B,2,FALSE)</f>
        <v>Walla Walla</v>
      </c>
    </row>
    <row r="1366" spans="1:6" x14ac:dyDescent="0.25">
      <c r="A1366">
        <v>53071920701</v>
      </c>
      <c r="B1366">
        <v>1.7236252305399999</v>
      </c>
      <c r="C1366">
        <v>8.8836516967500003</v>
      </c>
      <c r="D1366">
        <v>5.15405062501</v>
      </c>
      <c r="E1366" t="str">
        <f t="shared" si="21"/>
        <v>53071</v>
      </c>
      <c r="F1366" t="str">
        <f>VLOOKUP(E1366,FIPS!A:B,2,FALSE)</f>
        <v>Walla Walla</v>
      </c>
    </row>
    <row r="1367" spans="1:6" x14ac:dyDescent="0.25">
      <c r="A1367">
        <v>53071920702</v>
      </c>
      <c r="B1367">
        <v>3.30190993695</v>
      </c>
      <c r="C1367">
        <v>14.850002071500001</v>
      </c>
      <c r="D1367">
        <v>4.4973976743900002</v>
      </c>
      <c r="E1367" t="str">
        <f t="shared" si="21"/>
        <v>53071</v>
      </c>
      <c r="F1367" t="str">
        <f>VLOOKUP(E1367,FIPS!A:B,2,FALSE)</f>
        <v>Walla Walla</v>
      </c>
    </row>
    <row r="1368" spans="1:6" x14ac:dyDescent="0.25">
      <c r="A1368">
        <v>53071920801</v>
      </c>
      <c r="B1368">
        <v>3.48331860478</v>
      </c>
      <c r="C1368">
        <v>16.149252901899899</v>
      </c>
      <c r="D1368">
        <v>4.6361687615199996</v>
      </c>
      <c r="E1368" t="str">
        <f t="shared" si="21"/>
        <v>53071</v>
      </c>
      <c r="F1368" t="str">
        <f>VLOOKUP(E1368,FIPS!A:B,2,FALSE)</f>
        <v>Walla Walla</v>
      </c>
    </row>
    <row r="1369" spans="1:6" x14ac:dyDescent="0.25">
      <c r="A1369">
        <v>53071920802</v>
      </c>
      <c r="B1369">
        <v>1.2130955834299999</v>
      </c>
      <c r="C1369">
        <v>6.2523560499900004</v>
      </c>
      <c r="D1369">
        <v>5.15405062502</v>
      </c>
      <c r="E1369" t="str">
        <f t="shared" si="21"/>
        <v>53071</v>
      </c>
      <c r="F1369" t="str">
        <f>VLOOKUP(E1369,FIPS!A:B,2,FALSE)</f>
        <v>Walla Walla</v>
      </c>
    </row>
    <row r="1370" spans="1:6" x14ac:dyDescent="0.25">
      <c r="A1370">
        <v>53071920900</v>
      </c>
      <c r="B1370">
        <v>76.5965451102999</v>
      </c>
      <c r="C1370">
        <v>93.338836170999897</v>
      </c>
      <c r="D1370">
        <v>1.2185776269199999</v>
      </c>
      <c r="E1370" t="str">
        <f t="shared" si="21"/>
        <v>53071</v>
      </c>
      <c r="F1370" t="str">
        <f>VLOOKUP(E1370,FIPS!A:B,2,FALSE)</f>
        <v>Walla Walla</v>
      </c>
    </row>
    <row r="1371" spans="1:6" x14ac:dyDescent="0.25">
      <c r="A1371">
        <v>53073000100</v>
      </c>
      <c r="B1371">
        <v>81.212718676799895</v>
      </c>
      <c r="C1371">
        <v>129.34661477399899</v>
      </c>
      <c r="D1371">
        <v>1.5926891364</v>
      </c>
      <c r="E1371" t="str">
        <f t="shared" si="21"/>
        <v>53073</v>
      </c>
      <c r="F1371" t="str">
        <f>VLOOKUP(E1371,FIPS!A:B,2,FALSE)</f>
        <v>Whatcom</v>
      </c>
    </row>
    <row r="1372" spans="1:6" x14ac:dyDescent="0.25">
      <c r="A1372">
        <v>53073000200</v>
      </c>
      <c r="B1372">
        <v>42.483925963399898</v>
      </c>
      <c r="C1372">
        <v>154.94720598500001</v>
      </c>
      <c r="D1372">
        <v>3.6471960270000001</v>
      </c>
      <c r="E1372" t="str">
        <f t="shared" si="21"/>
        <v>53073</v>
      </c>
      <c r="F1372" t="str">
        <f>VLOOKUP(E1372,FIPS!A:B,2,FALSE)</f>
        <v>Whatcom</v>
      </c>
    </row>
    <row r="1373" spans="1:6" x14ac:dyDescent="0.25">
      <c r="A1373">
        <v>53073000300</v>
      </c>
      <c r="B1373">
        <v>7.2088533093700002</v>
      </c>
      <c r="C1373">
        <v>46.630584555200002</v>
      </c>
      <c r="D1373">
        <v>6.4685162194399997</v>
      </c>
      <c r="E1373" t="str">
        <f t="shared" si="21"/>
        <v>53073</v>
      </c>
      <c r="F1373" t="str">
        <f>VLOOKUP(E1373,FIPS!A:B,2,FALSE)</f>
        <v>Whatcom</v>
      </c>
    </row>
    <row r="1374" spans="1:6" x14ac:dyDescent="0.25">
      <c r="A1374">
        <v>53073000400</v>
      </c>
      <c r="B1374">
        <v>4.7790111662500001</v>
      </c>
      <c r="C1374">
        <v>46.885716828500001</v>
      </c>
      <c r="D1374">
        <v>9.8107569113099995</v>
      </c>
      <c r="E1374" t="str">
        <f t="shared" si="21"/>
        <v>53073</v>
      </c>
      <c r="F1374" t="str">
        <f>VLOOKUP(E1374,FIPS!A:B,2,FALSE)</f>
        <v>Whatcom</v>
      </c>
    </row>
    <row r="1375" spans="1:6" x14ac:dyDescent="0.25">
      <c r="A1375">
        <v>53073000501</v>
      </c>
      <c r="B1375">
        <v>2.3690268627400002</v>
      </c>
      <c r="C1375">
        <v>25.308548101300001</v>
      </c>
      <c r="D1375">
        <v>10.6830988282</v>
      </c>
      <c r="E1375" t="str">
        <f t="shared" si="21"/>
        <v>53073</v>
      </c>
      <c r="F1375" t="str">
        <f>VLOOKUP(E1375,FIPS!A:B,2,FALSE)</f>
        <v>Whatcom</v>
      </c>
    </row>
    <row r="1376" spans="1:6" x14ac:dyDescent="0.25">
      <c r="A1376">
        <v>53073000502</v>
      </c>
      <c r="B1376">
        <v>1.5564070534000001</v>
      </c>
      <c r="C1376">
        <v>16.265868747900001</v>
      </c>
      <c r="D1376">
        <v>10.4509091707999</v>
      </c>
      <c r="E1376" t="str">
        <f t="shared" si="21"/>
        <v>53073</v>
      </c>
      <c r="F1376" t="str">
        <f>VLOOKUP(E1376,FIPS!A:B,2,FALSE)</f>
        <v>Whatcom</v>
      </c>
    </row>
    <row r="1377" spans="1:6" x14ac:dyDescent="0.25">
      <c r="A1377">
        <v>53073000600</v>
      </c>
      <c r="B1377">
        <v>1.1377205510099999</v>
      </c>
      <c r="C1377">
        <v>11.4809552423</v>
      </c>
      <c r="D1377">
        <v>10.091190874700001</v>
      </c>
      <c r="E1377" t="str">
        <f t="shared" si="21"/>
        <v>53073</v>
      </c>
      <c r="F1377" t="str">
        <f>VLOOKUP(E1377,FIPS!A:B,2,FALSE)</f>
        <v>Whatcom</v>
      </c>
    </row>
    <row r="1378" spans="1:6" x14ac:dyDescent="0.25">
      <c r="A1378">
        <v>53073000700</v>
      </c>
      <c r="B1378">
        <v>2.94397209675</v>
      </c>
      <c r="C1378">
        <v>29.5623274856999</v>
      </c>
      <c r="D1378">
        <v>10.041646630500001</v>
      </c>
      <c r="E1378" t="str">
        <f t="shared" si="21"/>
        <v>53073</v>
      </c>
      <c r="F1378" t="str">
        <f>VLOOKUP(E1378,FIPS!A:B,2,FALSE)</f>
        <v>Whatcom</v>
      </c>
    </row>
    <row r="1379" spans="1:6" x14ac:dyDescent="0.25">
      <c r="A1379">
        <v>53073000803</v>
      </c>
      <c r="B1379">
        <v>4.30628651488</v>
      </c>
      <c r="C1379">
        <v>19.177829475300001</v>
      </c>
      <c r="D1379">
        <v>4.4534494881000004</v>
      </c>
      <c r="E1379" t="str">
        <f t="shared" si="21"/>
        <v>53073</v>
      </c>
      <c r="F1379" t="str">
        <f>VLOOKUP(E1379,FIPS!A:B,2,FALSE)</f>
        <v>Whatcom</v>
      </c>
    </row>
    <row r="1380" spans="1:6" x14ac:dyDescent="0.25">
      <c r="A1380">
        <v>53073000804</v>
      </c>
      <c r="B1380">
        <v>13.4024294554</v>
      </c>
      <c r="C1380">
        <v>24.989416412200001</v>
      </c>
      <c r="D1380">
        <v>1.86454377509</v>
      </c>
      <c r="E1380" t="str">
        <f t="shared" si="21"/>
        <v>53073</v>
      </c>
      <c r="F1380" t="str">
        <f>VLOOKUP(E1380,FIPS!A:B,2,FALSE)</f>
        <v>Whatcom</v>
      </c>
    </row>
    <row r="1381" spans="1:6" x14ac:dyDescent="0.25">
      <c r="A1381">
        <v>53073000805</v>
      </c>
      <c r="B1381">
        <v>25.9572041608</v>
      </c>
      <c r="C1381">
        <v>42.026805867199897</v>
      </c>
      <c r="D1381">
        <v>1.6190806069399999</v>
      </c>
      <c r="E1381" t="str">
        <f t="shared" si="21"/>
        <v>53073</v>
      </c>
      <c r="F1381" t="str">
        <f>VLOOKUP(E1381,FIPS!A:B,2,FALSE)</f>
        <v>Whatcom</v>
      </c>
    </row>
    <row r="1382" spans="1:6" x14ac:dyDescent="0.25">
      <c r="A1382">
        <v>53073000806</v>
      </c>
      <c r="B1382">
        <v>103.002151785</v>
      </c>
      <c r="C1382">
        <v>51.840475669</v>
      </c>
      <c r="D1382">
        <v>0.50329507462300005</v>
      </c>
      <c r="E1382" t="str">
        <f t="shared" si="21"/>
        <v>53073</v>
      </c>
      <c r="F1382" t="str">
        <f>VLOOKUP(E1382,FIPS!A:B,2,FALSE)</f>
        <v>Whatcom</v>
      </c>
    </row>
    <row r="1383" spans="1:6" x14ac:dyDescent="0.25">
      <c r="A1383">
        <v>53073000901</v>
      </c>
      <c r="B1383">
        <v>4.9249431296499999</v>
      </c>
      <c r="C1383">
        <v>38.802898441300002</v>
      </c>
      <c r="D1383">
        <v>7.87885208414</v>
      </c>
      <c r="E1383" t="str">
        <f t="shared" si="21"/>
        <v>53073</v>
      </c>
      <c r="F1383" t="str">
        <f>VLOOKUP(E1383,FIPS!A:B,2,FALSE)</f>
        <v>Whatcom</v>
      </c>
    </row>
    <row r="1384" spans="1:6" x14ac:dyDescent="0.25">
      <c r="A1384">
        <v>53073000902</v>
      </c>
      <c r="B1384">
        <v>15.8941720034</v>
      </c>
      <c r="C1384">
        <v>86.068263413300002</v>
      </c>
      <c r="D1384">
        <v>5.4150831760799996</v>
      </c>
      <c r="E1384" t="str">
        <f t="shared" si="21"/>
        <v>53073</v>
      </c>
      <c r="F1384" t="str">
        <f>VLOOKUP(E1384,FIPS!A:B,2,FALSE)</f>
        <v>Whatcom</v>
      </c>
    </row>
    <row r="1385" spans="1:6" x14ac:dyDescent="0.25">
      <c r="A1385">
        <v>53073001000</v>
      </c>
      <c r="B1385">
        <v>2.3127864814599999</v>
      </c>
      <c r="C1385">
        <v>20.974635882400001</v>
      </c>
      <c r="D1385">
        <v>9.0689893124799905</v>
      </c>
      <c r="E1385" t="str">
        <f t="shared" si="21"/>
        <v>53073</v>
      </c>
      <c r="F1385" t="str">
        <f>VLOOKUP(E1385,FIPS!A:B,2,FALSE)</f>
        <v>Whatcom</v>
      </c>
    </row>
    <row r="1386" spans="1:6" x14ac:dyDescent="0.25">
      <c r="A1386">
        <v>53073001100</v>
      </c>
      <c r="B1386">
        <v>67.624296818399898</v>
      </c>
      <c r="C1386">
        <v>104.66525645</v>
      </c>
      <c r="D1386">
        <v>1.54774631862</v>
      </c>
      <c r="E1386" t="str">
        <f t="shared" si="21"/>
        <v>53073</v>
      </c>
      <c r="F1386" t="str">
        <f>VLOOKUP(E1386,FIPS!A:B,2,FALSE)</f>
        <v>Whatcom</v>
      </c>
    </row>
    <row r="1387" spans="1:6" x14ac:dyDescent="0.25">
      <c r="A1387">
        <v>53073001201</v>
      </c>
      <c r="B1387">
        <v>2.3009124977100002</v>
      </c>
      <c r="C1387">
        <v>19.2451979259999</v>
      </c>
      <c r="D1387">
        <v>8.3641589783000008</v>
      </c>
      <c r="E1387" t="str">
        <f t="shared" si="21"/>
        <v>53073</v>
      </c>
      <c r="F1387" t="str">
        <f>VLOOKUP(E1387,FIPS!A:B,2,FALSE)</f>
        <v>Whatcom</v>
      </c>
    </row>
    <row r="1388" spans="1:6" x14ac:dyDescent="0.25">
      <c r="A1388">
        <v>53073001202</v>
      </c>
      <c r="B1388">
        <v>81.850398932299896</v>
      </c>
      <c r="C1388">
        <v>140.31206315700001</v>
      </c>
      <c r="D1388">
        <v>1.7142502050999999</v>
      </c>
      <c r="E1388" t="str">
        <f t="shared" si="21"/>
        <v>53073</v>
      </c>
      <c r="F1388" t="str">
        <f>VLOOKUP(E1388,FIPS!A:B,2,FALSE)</f>
        <v>Whatcom</v>
      </c>
    </row>
    <row r="1389" spans="1:6" x14ac:dyDescent="0.25">
      <c r="A1389">
        <v>53073010100</v>
      </c>
      <c r="B1389">
        <v>4047.53431292</v>
      </c>
      <c r="C1389">
        <v>160.132275147</v>
      </c>
      <c r="D1389">
        <v>3.9562919735099997E-2</v>
      </c>
      <c r="E1389" t="str">
        <f t="shared" si="21"/>
        <v>53073</v>
      </c>
      <c r="F1389" t="str">
        <f>VLOOKUP(E1389,FIPS!A:B,2,FALSE)</f>
        <v>Whatcom</v>
      </c>
    </row>
    <row r="1390" spans="1:6" x14ac:dyDescent="0.25">
      <c r="A1390">
        <v>53073010200</v>
      </c>
      <c r="B1390">
        <v>171.754172533</v>
      </c>
      <c r="C1390">
        <v>138.77140653800001</v>
      </c>
      <c r="D1390">
        <v>0.80796527089500003</v>
      </c>
      <c r="E1390" t="str">
        <f t="shared" si="21"/>
        <v>53073</v>
      </c>
      <c r="F1390" t="str">
        <f>VLOOKUP(E1390,FIPS!A:B,2,FALSE)</f>
        <v>Whatcom</v>
      </c>
    </row>
    <row r="1391" spans="1:6" x14ac:dyDescent="0.25">
      <c r="A1391">
        <v>53073010301</v>
      </c>
      <c r="B1391">
        <v>87.5457571403999</v>
      </c>
      <c r="C1391">
        <v>92.005415493900003</v>
      </c>
      <c r="D1391">
        <v>1.0509408850799999</v>
      </c>
      <c r="E1391" t="str">
        <f t="shared" si="21"/>
        <v>53073</v>
      </c>
      <c r="F1391" t="str">
        <f>VLOOKUP(E1391,FIPS!A:B,2,FALSE)</f>
        <v>Whatcom</v>
      </c>
    </row>
    <row r="1392" spans="1:6" x14ac:dyDescent="0.25">
      <c r="A1392">
        <v>53073010302</v>
      </c>
      <c r="B1392">
        <v>4.0872420127</v>
      </c>
      <c r="C1392">
        <v>10.653855716800001</v>
      </c>
      <c r="D1392">
        <v>2.60661240115</v>
      </c>
      <c r="E1392" t="str">
        <f t="shared" si="21"/>
        <v>53073</v>
      </c>
      <c r="F1392" t="str">
        <f>VLOOKUP(E1392,FIPS!A:B,2,FALSE)</f>
        <v>Whatcom</v>
      </c>
    </row>
    <row r="1393" spans="1:6" x14ac:dyDescent="0.25">
      <c r="A1393">
        <v>53073010303</v>
      </c>
      <c r="B1393">
        <v>21.3769818327</v>
      </c>
      <c r="C1393">
        <v>24.1770150973</v>
      </c>
      <c r="D1393">
        <v>1.1309835638400001</v>
      </c>
      <c r="E1393" t="str">
        <f t="shared" si="21"/>
        <v>53073</v>
      </c>
      <c r="F1393" t="str">
        <f>VLOOKUP(E1393,FIPS!A:B,2,FALSE)</f>
        <v>Whatcom</v>
      </c>
    </row>
    <row r="1394" spans="1:6" x14ac:dyDescent="0.25">
      <c r="A1394">
        <v>53073010401</v>
      </c>
      <c r="B1394">
        <v>78.911651931199899</v>
      </c>
      <c r="C1394">
        <v>121.230298258999</v>
      </c>
      <c r="D1394">
        <v>1.53627880411</v>
      </c>
      <c r="E1394" t="str">
        <f t="shared" si="21"/>
        <v>53073</v>
      </c>
      <c r="F1394" t="str">
        <f>VLOOKUP(E1394,FIPS!A:B,2,FALSE)</f>
        <v>Whatcom</v>
      </c>
    </row>
    <row r="1395" spans="1:6" x14ac:dyDescent="0.25">
      <c r="A1395">
        <v>53073010403</v>
      </c>
      <c r="B1395">
        <v>56.779193411500003</v>
      </c>
      <c r="C1395">
        <v>52.764232954699899</v>
      </c>
      <c r="D1395">
        <v>0.92928817379100004</v>
      </c>
      <c r="E1395" t="str">
        <f t="shared" si="21"/>
        <v>53073</v>
      </c>
      <c r="F1395" t="str">
        <f>VLOOKUP(E1395,FIPS!A:B,2,FALSE)</f>
        <v>Whatcom</v>
      </c>
    </row>
    <row r="1396" spans="1:6" x14ac:dyDescent="0.25">
      <c r="A1396">
        <v>53073010404</v>
      </c>
      <c r="B1396">
        <v>172.944380706999</v>
      </c>
      <c r="C1396">
        <v>159.20518740700001</v>
      </c>
      <c r="D1396">
        <v>0.92055715690899997</v>
      </c>
      <c r="E1396" t="str">
        <f t="shared" si="21"/>
        <v>53073</v>
      </c>
      <c r="F1396" t="str">
        <f>VLOOKUP(E1396,FIPS!A:B,2,FALSE)</f>
        <v>Whatcom</v>
      </c>
    </row>
    <row r="1397" spans="1:6" x14ac:dyDescent="0.25">
      <c r="A1397">
        <v>53073010501</v>
      </c>
      <c r="B1397">
        <v>147.16553823000001</v>
      </c>
      <c r="C1397">
        <v>224.36692702299899</v>
      </c>
      <c r="D1397">
        <v>1.5245887707200001</v>
      </c>
      <c r="E1397" t="str">
        <f t="shared" si="21"/>
        <v>53073</v>
      </c>
      <c r="F1397" t="str">
        <f>VLOOKUP(E1397,FIPS!A:B,2,FALSE)</f>
        <v>Whatcom</v>
      </c>
    </row>
    <row r="1398" spans="1:6" x14ac:dyDescent="0.25">
      <c r="A1398">
        <v>53073010502</v>
      </c>
      <c r="B1398">
        <v>18.7914695011</v>
      </c>
      <c r="C1398">
        <v>79.081527610899897</v>
      </c>
      <c r="D1398">
        <v>4.2083737839799999</v>
      </c>
      <c r="E1398" t="str">
        <f t="shared" si="21"/>
        <v>53073</v>
      </c>
      <c r="F1398" t="str">
        <f>VLOOKUP(E1398,FIPS!A:B,2,FALSE)</f>
        <v>Whatcom</v>
      </c>
    </row>
    <row r="1399" spans="1:6" x14ac:dyDescent="0.25">
      <c r="A1399">
        <v>53073010600</v>
      </c>
      <c r="B1399">
        <v>47.208531797600003</v>
      </c>
      <c r="C1399">
        <v>87.936536084400004</v>
      </c>
      <c r="D1399">
        <v>1.86272550185</v>
      </c>
      <c r="E1399" t="str">
        <f t="shared" si="21"/>
        <v>53073</v>
      </c>
      <c r="F1399" t="str">
        <f>VLOOKUP(E1399,FIPS!A:B,2,FALSE)</f>
        <v>Whatcom</v>
      </c>
    </row>
    <row r="1400" spans="1:6" x14ac:dyDescent="0.25">
      <c r="A1400">
        <v>53073010701</v>
      </c>
      <c r="B1400">
        <v>81.107632369900003</v>
      </c>
      <c r="C1400">
        <v>105.257857371</v>
      </c>
      <c r="D1400">
        <v>1.2977552703199999</v>
      </c>
      <c r="E1400" t="str">
        <f t="shared" si="21"/>
        <v>53073</v>
      </c>
      <c r="F1400" t="str">
        <f>VLOOKUP(E1400,FIPS!A:B,2,FALSE)</f>
        <v>Whatcom</v>
      </c>
    </row>
    <row r="1401" spans="1:6" x14ac:dyDescent="0.25">
      <c r="A1401">
        <v>53073010702</v>
      </c>
      <c r="B1401">
        <v>55.377539836499899</v>
      </c>
      <c r="C1401">
        <v>47.515031612900003</v>
      </c>
      <c r="D1401">
        <v>0.85801990758699997</v>
      </c>
      <c r="E1401" t="str">
        <f t="shared" si="21"/>
        <v>53073</v>
      </c>
      <c r="F1401" t="str">
        <f>VLOOKUP(E1401,FIPS!A:B,2,FALSE)</f>
        <v>Whatcom</v>
      </c>
    </row>
    <row r="1402" spans="1:6" x14ac:dyDescent="0.25">
      <c r="A1402">
        <v>53073010900</v>
      </c>
      <c r="B1402">
        <v>174.271646194</v>
      </c>
      <c r="C1402">
        <v>26.675857826400001</v>
      </c>
      <c r="D1402">
        <v>0.15307055627800001</v>
      </c>
      <c r="E1402" t="str">
        <f t="shared" si="21"/>
        <v>53073</v>
      </c>
      <c r="F1402" t="str">
        <f>VLOOKUP(E1402,FIPS!A:B,2,FALSE)</f>
        <v>Whatcom</v>
      </c>
    </row>
    <row r="1403" spans="1:6" x14ac:dyDescent="0.25">
      <c r="A1403">
        <v>53073011000</v>
      </c>
      <c r="B1403">
        <v>325.20588160800003</v>
      </c>
      <c r="C1403">
        <v>38.253619700199899</v>
      </c>
      <c r="D1403">
        <v>0.117628929437</v>
      </c>
      <c r="E1403" t="str">
        <f t="shared" si="21"/>
        <v>53073</v>
      </c>
      <c r="F1403" t="str">
        <f>VLOOKUP(E1403,FIPS!A:B,2,FALSE)</f>
        <v>Whatcom</v>
      </c>
    </row>
    <row r="1404" spans="1:6" x14ac:dyDescent="0.25">
      <c r="A1404">
        <v>53073940000</v>
      </c>
      <c r="B1404">
        <v>88.532833030899894</v>
      </c>
      <c r="C1404">
        <v>60.409962721500001</v>
      </c>
      <c r="D1404">
        <v>0.68234530234000002</v>
      </c>
      <c r="E1404" t="str">
        <f t="shared" si="21"/>
        <v>53073</v>
      </c>
      <c r="F1404" t="str">
        <f>VLOOKUP(E1404,FIPS!A:B,2,FALSE)</f>
        <v>Whatcom</v>
      </c>
    </row>
    <row r="1405" spans="1:6" x14ac:dyDescent="0.25">
      <c r="A1405">
        <v>53075000100</v>
      </c>
      <c r="B1405">
        <v>1.36281055439</v>
      </c>
      <c r="C1405">
        <v>3.5310851352700001</v>
      </c>
      <c r="D1405">
        <v>2.5910315442599998</v>
      </c>
      <c r="E1405" t="str">
        <f t="shared" si="21"/>
        <v>53075</v>
      </c>
      <c r="F1405" t="str">
        <f>VLOOKUP(E1405,FIPS!A:B,2,FALSE)</f>
        <v>Whitman</v>
      </c>
    </row>
    <row r="1406" spans="1:6" x14ac:dyDescent="0.25">
      <c r="A1406">
        <v>53075000200</v>
      </c>
      <c r="B1406">
        <v>101.458124115999</v>
      </c>
      <c r="C1406">
        <v>61.3683833284</v>
      </c>
      <c r="D1406">
        <v>0.60486416305299995</v>
      </c>
      <c r="E1406" t="str">
        <f t="shared" si="21"/>
        <v>53075</v>
      </c>
      <c r="F1406" t="str">
        <f>VLOOKUP(E1406,FIPS!A:B,2,FALSE)</f>
        <v>Whitman</v>
      </c>
    </row>
    <row r="1407" spans="1:6" x14ac:dyDescent="0.25">
      <c r="A1407">
        <v>53075000300</v>
      </c>
      <c r="B1407">
        <v>150.61687752</v>
      </c>
      <c r="C1407">
        <v>71.491351233700001</v>
      </c>
      <c r="D1407">
        <v>0.47465697344699997</v>
      </c>
      <c r="E1407" t="str">
        <f t="shared" si="21"/>
        <v>53075</v>
      </c>
      <c r="F1407" t="str">
        <f>VLOOKUP(E1407,FIPS!A:B,2,FALSE)</f>
        <v>Whitman</v>
      </c>
    </row>
    <row r="1408" spans="1:6" x14ac:dyDescent="0.25">
      <c r="A1408">
        <v>53075000400</v>
      </c>
      <c r="B1408">
        <v>127.42961908700001</v>
      </c>
      <c r="C1408">
        <v>94.379401239299895</v>
      </c>
      <c r="D1408">
        <v>0.74063943622799999</v>
      </c>
      <c r="E1408" t="str">
        <f t="shared" si="21"/>
        <v>53075</v>
      </c>
      <c r="F1408" t="str">
        <f>VLOOKUP(E1408,FIPS!A:B,2,FALSE)</f>
        <v>Whitman</v>
      </c>
    </row>
    <row r="1409" spans="1:6" x14ac:dyDescent="0.25">
      <c r="A1409">
        <v>53075000500</v>
      </c>
      <c r="B1409">
        <v>1.3692521906399999</v>
      </c>
      <c r="C1409">
        <v>5.1739185875500002</v>
      </c>
      <c r="D1409">
        <v>3.7786454700699998</v>
      </c>
      <c r="E1409" t="str">
        <f t="shared" si="21"/>
        <v>53075</v>
      </c>
      <c r="F1409" t="str">
        <f>VLOOKUP(E1409,FIPS!A:B,2,FALSE)</f>
        <v>Whitman</v>
      </c>
    </row>
    <row r="1410" spans="1:6" x14ac:dyDescent="0.25">
      <c r="A1410">
        <v>53075000600</v>
      </c>
      <c r="B1410">
        <v>78.251673513499895</v>
      </c>
      <c r="C1410">
        <v>88.281517467100002</v>
      </c>
      <c r="D1410">
        <v>1.1281741783100001</v>
      </c>
      <c r="E1410" t="str">
        <f t="shared" si="21"/>
        <v>53075</v>
      </c>
      <c r="F1410" t="str">
        <f>VLOOKUP(E1410,FIPS!A:B,2,FALSE)</f>
        <v>Whitman</v>
      </c>
    </row>
    <row r="1411" spans="1:6" x14ac:dyDescent="0.25">
      <c r="A1411">
        <v>53075000700</v>
      </c>
      <c r="B1411">
        <v>840.18328268499897</v>
      </c>
      <c r="C1411">
        <v>287.79256947099901</v>
      </c>
      <c r="D1411">
        <v>0.34253546268099999</v>
      </c>
      <c r="E1411" t="str">
        <f t="shared" ref="E1411:E1459" si="22">LEFT(A1411,5)</f>
        <v>53075</v>
      </c>
      <c r="F1411" t="str">
        <f>VLOOKUP(E1411,FIPS!A:B,2,FALSE)</f>
        <v>Whitman</v>
      </c>
    </row>
    <row r="1412" spans="1:6" x14ac:dyDescent="0.25">
      <c r="A1412">
        <v>53075000800</v>
      </c>
      <c r="B1412">
        <v>330.028585201</v>
      </c>
      <c r="C1412">
        <v>136.57908368</v>
      </c>
      <c r="D1412">
        <v>0.41384016356300002</v>
      </c>
      <c r="E1412" t="str">
        <f t="shared" si="22"/>
        <v>53075</v>
      </c>
      <c r="F1412" t="str">
        <f>VLOOKUP(E1412,FIPS!A:B,2,FALSE)</f>
        <v>Whitman</v>
      </c>
    </row>
    <row r="1413" spans="1:6" x14ac:dyDescent="0.25">
      <c r="A1413">
        <v>53075000900</v>
      </c>
      <c r="B1413">
        <v>1920.6363779599901</v>
      </c>
      <c r="C1413">
        <v>465.72126609399902</v>
      </c>
      <c r="D1413">
        <v>0.242482789266</v>
      </c>
      <c r="E1413" t="str">
        <f t="shared" si="22"/>
        <v>53075</v>
      </c>
      <c r="F1413" t="str">
        <f>VLOOKUP(E1413,FIPS!A:B,2,FALSE)</f>
        <v>Whitman</v>
      </c>
    </row>
    <row r="1414" spans="1:6" x14ac:dyDescent="0.25">
      <c r="A1414">
        <v>53075001000</v>
      </c>
      <c r="B1414">
        <v>1694.5196404599899</v>
      </c>
      <c r="C1414">
        <v>392.05527549800001</v>
      </c>
      <c r="D1414">
        <v>0.23136661631800001</v>
      </c>
      <c r="E1414" t="str">
        <f t="shared" si="22"/>
        <v>53075</v>
      </c>
      <c r="F1414" t="str">
        <f>VLOOKUP(E1414,FIPS!A:B,2,FALSE)</f>
        <v>Whitman</v>
      </c>
    </row>
    <row r="1415" spans="1:6" x14ac:dyDescent="0.25">
      <c r="A1415">
        <v>53077000100</v>
      </c>
      <c r="B1415">
        <v>2.7367457267700002</v>
      </c>
      <c r="C1415">
        <v>16.8637305672999</v>
      </c>
      <c r="D1415">
        <v>6.1619647022199997</v>
      </c>
      <c r="E1415" t="str">
        <f t="shared" si="22"/>
        <v>53077</v>
      </c>
      <c r="F1415" t="str">
        <f>VLOOKUP(E1415,FIPS!A:B,2,FALSE)</f>
        <v>Yakima</v>
      </c>
    </row>
    <row r="1416" spans="1:6" x14ac:dyDescent="0.25">
      <c r="A1416">
        <v>53077000200</v>
      </c>
      <c r="B1416">
        <v>3.3117735190699999</v>
      </c>
      <c r="C1416">
        <v>22.272223905299899</v>
      </c>
      <c r="D1416">
        <v>6.72516516515</v>
      </c>
      <c r="E1416" t="str">
        <f t="shared" si="22"/>
        <v>53077</v>
      </c>
      <c r="F1416" t="str">
        <f>VLOOKUP(E1416,FIPS!A:B,2,FALSE)</f>
        <v>Yakima</v>
      </c>
    </row>
    <row r="1417" spans="1:6" x14ac:dyDescent="0.25">
      <c r="A1417">
        <v>53077000300</v>
      </c>
      <c r="B1417">
        <v>4.7910273408700004</v>
      </c>
      <c r="C1417">
        <v>21.9030665855</v>
      </c>
      <c r="D1417">
        <v>4.5716847404800003</v>
      </c>
      <c r="E1417" t="str">
        <f t="shared" si="22"/>
        <v>53077</v>
      </c>
      <c r="F1417" t="str">
        <f>VLOOKUP(E1417,FIPS!A:B,2,FALSE)</f>
        <v>Yakima</v>
      </c>
    </row>
    <row r="1418" spans="1:6" x14ac:dyDescent="0.25">
      <c r="A1418">
        <v>53077000400</v>
      </c>
      <c r="B1418">
        <v>9.8758717823400008</v>
      </c>
      <c r="C1418">
        <v>20.130788683599899</v>
      </c>
      <c r="D1418">
        <v>2.0383809275</v>
      </c>
      <c r="E1418" t="str">
        <f t="shared" si="22"/>
        <v>53077</v>
      </c>
      <c r="F1418" t="str">
        <f>VLOOKUP(E1418,FIPS!A:B,2,FALSE)</f>
        <v>Yakima</v>
      </c>
    </row>
    <row r="1419" spans="1:6" x14ac:dyDescent="0.25">
      <c r="A1419">
        <v>53077000500</v>
      </c>
      <c r="B1419">
        <v>2.31360173231</v>
      </c>
      <c r="C1419">
        <v>10.0587948348</v>
      </c>
      <c r="D1419">
        <v>4.3476777763100003</v>
      </c>
      <c r="E1419" t="str">
        <f t="shared" si="22"/>
        <v>53077</v>
      </c>
      <c r="F1419" t="str">
        <f>VLOOKUP(E1419,FIPS!A:B,2,FALSE)</f>
        <v>Yakima</v>
      </c>
    </row>
    <row r="1420" spans="1:6" x14ac:dyDescent="0.25">
      <c r="A1420">
        <v>53077000600</v>
      </c>
      <c r="B1420">
        <v>1.4233080310599999</v>
      </c>
      <c r="C1420">
        <v>9.7388861047299997</v>
      </c>
      <c r="D1420">
        <v>6.8424303750200002</v>
      </c>
      <c r="E1420" t="str">
        <f t="shared" si="22"/>
        <v>53077</v>
      </c>
      <c r="F1420" t="str">
        <f>VLOOKUP(E1420,FIPS!A:B,2,FALSE)</f>
        <v>Yakima</v>
      </c>
    </row>
    <row r="1421" spans="1:6" x14ac:dyDescent="0.25">
      <c r="A1421">
        <v>53077000700</v>
      </c>
      <c r="B1421">
        <v>2.72489009886</v>
      </c>
      <c r="C1421">
        <v>13.6725829253</v>
      </c>
      <c r="D1421">
        <v>5.0176639898299999</v>
      </c>
      <c r="E1421" t="str">
        <f t="shared" si="22"/>
        <v>53077</v>
      </c>
      <c r="F1421" t="str">
        <f>VLOOKUP(E1421,FIPS!A:B,2,FALSE)</f>
        <v>Yakima</v>
      </c>
    </row>
    <row r="1422" spans="1:6" x14ac:dyDescent="0.25">
      <c r="A1422">
        <v>53077000800</v>
      </c>
      <c r="B1422">
        <v>2.4013152951599999</v>
      </c>
      <c r="C1422">
        <v>8.3170452027900001</v>
      </c>
      <c r="D1422">
        <v>3.4635373453699998</v>
      </c>
      <c r="E1422" t="str">
        <f t="shared" si="22"/>
        <v>53077</v>
      </c>
      <c r="F1422" t="str">
        <f>VLOOKUP(E1422,FIPS!A:B,2,FALSE)</f>
        <v>Yakima</v>
      </c>
    </row>
    <row r="1423" spans="1:6" x14ac:dyDescent="0.25">
      <c r="A1423">
        <v>53077000901</v>
      </c>
      <c r="B1423">
        <v>5.4632819038899996</v>
      </c>
      <c r="C1423">
        <v>12.8601166198999</v>
      </c>
      <c r="D1423">
        <v>2.3539178182899998</v>
      </c>
      <c r="E1423" t="str">
        <f t="shared" si="22"/>
        <v>53077</v>
      </c>
      <c r="F1423" t="str">
        <f>VLOOKUP(E1423,FIPS!A:B,2,FALSE)</f>
        <v>Yakima</v>
      </c>
    </row>
    <row r="1424" spans="1:6" x14ac:dyDescent="0.25">
      <c r="A1424">
        <v>53077000902</v>
      </c>
      <c r="B1424">
        <v>4.5867911622799999</v>
      </c>
      <c r="C1424">
        <v>11.8034216761999</v>
      </c>
      <c r="D1424">
        <v>2.5733505752900001</v>
      </c>
      <c r="E1424" t="str">
        <f t="shared" si="22"/>
        <v>53077</v>
      </c>
      <c r="F1424" t="str">
        <f>VLOOKUP(E1424,FIPS!A:B,2,FALSE)</f>
        <v>Yakima</v>
      </c>
    </row>
    <row r="1425" spans="1:6" x14ac:dyDescent="0.25">
      <c r="A1425">
        <v>53077001000</v>
      </c>
      <c r="B1425">
        <v>2.4188393590100001</v>
      </c>
      <c r="C1425">
        <v>8.1684027351800008</v>
      </c>
      <c r="D1425">
        <v>3.37699264929</v>
      </c>
      <c r="E1425" t="str">
        <f t="shared" si="22"/>
        <v>53077</v>
      </c>
      <c r="F1425" t="str">
        <f>VLOOKUP(E1425,FIPS!A:B,2,FALSE)</f>
        <v>Yakima</v>
      </c>
    </row>
    <row r="1426" spans="1:6" x14ac:dyDescent="0.25">
      <c r="A1426">
        <v>53077001100</v>
      </c>
      <c r="B1426">
        <v>11.8472972907</v>
      </c>
      <c r="C1426">
        <v>31.845419058200001</v>
      </c>
      <c r="D1426">
        <v>2.6879902037400001</v>
      </c>
      <c r="E1426" t="str">
        <f t="shared" si="22"/>
        <v>53077</v>
      </c>
      <c r="F1426" t="str">
        <f>VLOOKUP(E1426,FIPS!A:B,2,FALSE)</f>
        <v>Yakima</v>
      </c>
    </row>
    <row r="1427" spans="1:6" x14ac:dyDescent="0.25">
      <c r="A1427">
        <v>53077001201</v>
      </c>
      <c r="B1427">
        <v>1.18318651165</v>
      </c>
      <c r="C1427">
        <v>5.6695767098300003</v>
      </c>
      <c r="D1427">
        <v>4.7917861250199998</v>
      </c>
      <c r="E1427" t="str">
        <f t="shared" si="22"/>
        <v>53077</v>
      </c>
      <c r="F1427" t="str">
        <f>VLOOKUP(E1427,FIPS!A:B,2,FALSE)</f>
        <v>Yakima</v>
      </c>
    </row>
    <row r="1428" spans="1:6" x14ac:dyDescent="0.25">
      <c r="A1428">
        <v>53077001202</v>
      </c>
      <c r="B1428">
        <v>2.5926338108500002</v>
      </c>
      <c r="C1428">
        <v>12.423346722</v>
      </c>
      <c r="D1428">
        <v>4.7917861249899998</v>
      </c>
      <c r="E1428" t="str">
        <f t="shared" si="22"/>
        <v>53077</v>
      </c>
      <c r="F1428" t="str">
        <f>VLOOKUP(E1428,FIPS!A:B,2,FALSE)</f>
        <v>Yakima</v>
      </c>
    </row>
    <row r="1429" spans="1:6" x14ac:dyDescent="0.25">
      <c r="A1429">
        <v>53077001300</v>
      </c>
      <c r="B1429">
        <v>7.5307873238500003</v>
      </c>
      <c r="C1429">
        <v>19.993316923399899</v>
      </c>
      <c r="D1429">
        <v>2.6548773804899999</v>
      </c>
      <c r="E1429" t="str">
        <f t="shared" si="22"/>
        <v>53077</v>
      </c>
      <c r="F1429" t="str">
        <f>VLOOKUP(E1429,FIPS!A:B,2,FALSE)</f>
        <v>Yakima</v>
      </c>
    </row>
    <row r="1430" spans="1:6" x14ac:dyDescent="0.25">
      <c r="A1430">
        <v>53077001400</v>
      </c>
      <c r="B1430">
        <v>5.1518784756400002</v>
      </c>
      <c r="C1430">
        <v>21.7647725233</v>
      </c>
      <c r="D1430">
        <v>4.2246284779799996</v>
      </c>
      <c r="E1430" t="str">
        <f t="shared" si="22"/>
        <v>53077</v>
      </c>
      <c r="F1430" t="str">
        <f>VLOOKUP(E1430,FIPS!A:B,2,FALSE)</f>
        <v>Yakima</v>
      </c>
    </row>
    <row r="1431" spans="1:6" x14ac:dyDescent="0.25">
      <c r="A1431">
        <v>53077001501</v>
      </c>
      <c r="B1431">
        <v>2.7891906250499998</v>
      </c>
      <c r="C1431">
        <v>14.5561993346</v>
      </c>
      <c r="D1431">
        <v>5.2187897104900003</v>
      </c>
      <c r="E1431" t="str">
        <f t="shared" si="22"/>
        <v>53077</v>
      </c>
      <c r="F1431" t="str">
        <f>VLOOKUP(E1431,FIPS!A:B,2,FALSE)</f>
        <v>Yakima</v>
      </c>
    </row>
    <row r="1432" spans="1:6" x14ac:dyDescent="0.25">
      <c r="A1432">
        <v>53077001502</v>
      </c>
      <c r="B1432">
        <v>1.5675891206899999</v>
      </c>
      <c r="C1432">
        <v>7.6532491540700001</v>
      </c>
      <c r="D1432">
        <v>4.8821780229599998</v>
      </c>
      <c r="E1432" t="str">
        <f t="shared" si="22"/>
        <v>53077</v>
      </c>
      <c r="F1432" t="str">
        <f>VLOOKUP(E1432,FIPS!A:B,2,FALSE)</f>
        <v>Yakima</v>
      </c>
    </row>
    <row r="1433" spans="1:6" x14ac:dyDescent="0.25">
      <c r="A1433">
        <v>53077001601</v>
      </c>
      <c r="B1433">
        <v>71.659507623500005</v>
      </c>
      <c r="C1433">
        <v>57.372147520399899</v>
      </c>
      <c r="D1433">
        <v>0.80062157029900005</v>
      </c>
      <c r="E1433" t="str">
        <f t="shared" si="22"/>
        <v>53077</v>
      </c>
      <c r="F1433" t="str">
        <f>VLOOKUP(E1433,FIPS!A:B,2,FALSE)</f>
        <v>Yakima</v>
      </c>
    </row>
    <row r="1434" spans="1:6" x14ac:dyDescent="0.25">
      <c r="A1434">
        <v>53077001602</v>
      </c>
      <c r="B1434">
        <v>20.4142597377</v>
      </c>
      <c r="C1434">
        <v>49.7302701549999</v>
      </c>
      <c r="D1434">
        <v>2.4360555216800002</v>
      </c>
      <c r="E1434" t="str">
        <f t="shared" si="22"/>
        <v>53077</v>
      </c>
      <c r="F1434" t="str">
        <f>VLOOKUP(E1434,FIPS!A:B,2,FALSE)</f>
        <v>Yakima</v>
      </c>
    </row>
    <row r="1435" spans="1:6" x14ac:dyDescent="0.25">
      <c r="A1435">
        <v>53077001701</v>
      </c>
      <c r="B1435">
        <v>961.916569364</v>
      </c>
      <c r="C1435">
        <v>136.542329653</v>
      </c>
      <c r="D1435">
        <v>0.141948204243</v>
      </c>
      <c r="E1435" t="str">
        <f t="shared" si="22"/>
        <v>53077</v>
      </c>
      <c r="F1435" t="str">
        <f>VLOOKUP(E1435,FIPS!A:B,2,FALSE)</f>
        <v>Yakima</v>
      </c>
    </row>
    <row r="1436" spans="1:6" x14ac:dyDescent="0.25">
      <c r="A1436">
        <v>53077001702</v>
      </c>
      <c r="B1436">
        <v>77.768694479600001</v>
      </c>
      <c r="C1436">
        <v>161.86786835999899</v>
      </c>
      <c r="D1436">
        <v>2.0814013844899999</v>
      </c>
      <c r="E1436" t="str">
        <f t="shared" si="22"/>
        <v>53077</v>
      </c>
      <c r="F1436" t="str">
        <f>VLOOKUP(E1436,FIPS!A:B,2,FALSE)</f>
        <v>Yakima</v>
      </c>
    </row>
    <row r="1437" spans="1:6" x14ac:dyDescent="0.25">
      <c r="A1437">
        <v>53077001800</v>
      </c>
      <c r="B1437">
        <v>229.947536133</v>
      </c>
      <c r="C1437">
        <v>212.299585992999</v>
      </c>
      <c r="D1437">
        <v>0.923252275555</v>
      </c>
      <c r="E1437" t="str">
        <f t="shared" si="22"/>
        <v>53077</v>
      </c>
      <c r="F1437" t="str">
        <f>VLOOKUP(E1437,FIPS!A:B,2,FALSE)</f>
        <v>Yakima</v>
      </c>
    </row>
    <row r="1438" spans="1:6" x14ac:dyDescent="0.25">
      <c r="A1438">
        <v>53077001901</v>
      </c>
      <c r="B1438">
        <v>4.9104132801800002</v>
      </c>
      <c r="C1438">
        <v>9.8373196068700004</v>
      </c>
      <c r="D1438">
        <v>2.0033587899</v>
      </c>
      <c r="E1438" t="str">
        <f t="shared" si="22"/>
        <v>53077</v>
      </c>
      <c r="F1438" t="str">
        <f>VLOOKUP(E1438,FIPS!A:B,2,FALSE)</f>
        <v>Yakima</v>
      </c>
    </row>
    <row r="1439" spans="1:6" x14ac:dyDescent="0.25">
      <c r="A1439">
        <v>53077001902</v>
      </c>
      <c r="B1439">
        <v>4.4888560502799999</v>
      </c>
      <c r="C1439">
        <v>9.1859530016799997</v>
      </c>
      <c r="D1439">
        <v>2.0463906391300002</v>
      </c>
      <c r="E1439" t="str">
        <f t="shared" si="22"/>
        <v>53077</v>
      </c>
      <c r="F1439" t="str">
        <f>VLOOKUP(E1439,FIPS!A:B,2,FALSE)</f>
        <v>Yakima</v>
      </c>
    </row>
    <row r="1440" spans="1:6" x14ac:dyDescent="0.25">
      <c r="A1440">
        <v>53077002001</v>
      </c>
      <c r="B1440">
        <v>8.0492400113899905</v>
      </c>
      <c r="C1440">
        <v>20.489372968000001</v>
      </c>
      <c r="D1440">
        <v>2.54550404001</v>
      </c>
      <c r="E1440" t="str">
        <f t="shared" si="22"/>
        <v>53077</v>
      </c>
      <c r="F1440" t="str">
        <f>VLOOKUP(E1440,FIPS!A:B,2,FALSE)</f>
        <v>Yakima</v>
      </c>
    </row>
    <row r="1441" spans="1:6" x14ac:dyDescent="0.25">
      <c r="A1441">
        <v>53077002002</v>
      </c>
      <c r="B1441">
        <v>8.7035523858099904</v>
      </c>
      <c r="C1441">
        <v>27.9584161553</v>
      </c>
      <c r="D1441">
        <v>3.21229940557</v>
      </c>
      <c r="E1441" t="str">
        <f t="shared" si="22"/>
        <v>53077</v>
      </c>
      <c r="F1441" t="str">
        <f>VLOOKUP(E1441,FIPS!A:B,2,FALSE)</f>
        <v>Yakima</v>
      </c>
    </row>
    <row r="1442" spans="1:6" x14ac:dyDescent="0.25">
      <c r="A1442">
        <v>53077002101</v>
      </c>
      <c r="B1442">
        <v>179.338934513</v>
      </c>
      <c r="C1442">
        <v>49.754538803700001</v>
      </c>
      <c r="D1442">
        <v>0.27743300103099999</v>
      </c>
      <c r="E1442" t="str">
        <f t="shared" si="22"/>
        <v>53077</v>
      </c>
      <c r="F1442" t="str">
        <f>VLOOKUP(E1442,FIPS!A:B,2,FALSE)</f>
        <v>Yakima</v>
      </c>
    </row>
    <row r="1443" spans="1:6" x14ac:dyDescent="0.25">
      <c r="A1443">
        <v>53077002102</v>
      </c>
      <c r="B1443">
        <v>101.806526338</v>
      </c>
      <c r="C1443">
        <v>162.07891785800001</v>
      </c>
      <c r="D1443">
        <v>1.59202875973</v>
      </c>
      <c r="E1443" t="str">
        <f t="shared" si="22"/>
        <v>53077</v>
      </c>
      <c r="F1443" t="str">
        <f>VLOOKUP(E1443,FIPS!A:B,2,FALSE)</f>
        <v>Yakima</v>
      </c>
    </row>
    <row r="1444" spans="1:6" x14ac:dyDescent="0.25">
      <c r="A1444">
        <v>53077002200</v>
      </c>
      <c r="B1444">
        <v>193.00138766800001</v>
      </c>
      <c r="C1444">
        <v>126.563489653999</v>
      </c>
      <c r="D1444">
        <v>0.65576466150400003</v>
      </c>
      <c r="E1444" t="str">
        <f t="shared" si="22"/>
        <v>53077</v>
      </c>
      <c r="F1444" t="str">
        <f>VLOOKUP(E1444,FIPS!A:B,2,FALSE)</f>
        <v>Yakima</v>
      </c>
    </row>
    <row r="1445" spans="1:6" x14ac:dyDescent="0.25">
      <c r="A1445">
        <v>53077002701</v>
      </c>
      <c r="B1445">
        <v>363.148344678</v>
      </c>
      <c r="C1445">
        <v>111.030443736</v>
      </c>
      <c r="D1445">
        <v>0.30574404472200001</v>
      </c>
      <c r="E1445" t="str">
        <f t="shared" si="22"/>
        <v>53077</v>
      </c>
      <c r="F1445" t="str">
        <f>VLOOKUP(E1445,FIPS!A:B,2,FALSE)</f>
        <v>Yakima</v>
      </c>
    </row>
    <row r="1446" spans="1:6" x14ac:dyDescent="0.25">
      <c r="A1446">
        <v>53077002801</v>
      </c>
      <c r="B1446">
        <v>85.482840063400005</v>
      </c>
      <c r="C1446">
        <v>61.151826971299897</v>
      </c>
      <c r="D1446">
        <v>0.71536962185599995</v>
      </c>
      <c r="E1446" t="str">
        <f t="shared" si="22"/>
        <v>53077</v>
      </c>
      <c r="F1446" t="str">
        <f>VLOOKUP(E1446,FIPS!A:B,2,FALSE)</f>
        <v>Yakima</v>
      </c>
    </row>
    <row r="1447" spans="1:6" x14ac:dyDescent="0.25">
      <c r="A1447">
        <v>53077002802</v>
      </c>
      <c r="B1447">
        <v>27.9811393331</v>
      </c>
      <c r="C1447">
        <v>40.895867873500002</v>
      </c>
      <c r="D1447">
        <v>1.46155120371</v>
      </c>
      <c r="E1447" t="str">
        <f t="shared" si="22"/>
        <v>53077</v>
      </c>
      <c r="F1447" t="str">
        <f>VLOOKUP(E1447,FIPS!A:B,2,FALSE)</f>
        <v>Yakima</v>
      </c>
    </row>
    <row r="1448" spans="1:6" x14ac:dyDescent="0.25">
      <c r="A1448">
        <v>53077002900</v>
      </c>
      <c r="B1448">
        <v>198.058048071</v>
      </c>
      <c r="C1448">
        <v>112.50249242300001</v>
      </c>
      <c r="D1448">
        <v>0.56802787626499995</v>
      </c>
      <c r="E1448" t="str">
        <f t="shared" si="22"/>
        <v>53077</v>
      </c>
      <c r="F1448" t="str">
        <f>VLOOKUP(E1448,FIPS!A:B,2,FALSE)</f>
        <v>Yakima</v>
      </c>
    </row>
    <row r="1449" spans="1:6" x14ac:dyDescent="0.25">
      <c r="A1449">
        <v>53077003001</v>
      </c>
      <c r="B1449">
        <v>2826.39326274</v>
      </c>
      <c r="C1449">
        <v>154.695655711</v>
      </c>
      <c r="D1449">
        <v>5.4732530589499999E-2</v>
      </c>
      <c r="E1449" t="str">
        <f t="shared" si="22"/>
        <v>53077</v>
      </c>
      <c r="F1449" t="str">
        <f>VLOOKUP(E1449,FIPS!A:B,2,FALSE)</f>
        <v>Yakima</v>
      </c>
    </row>
    <row r="1450" spans="1:6" x14ac:dyDescent="0.25">
      <c r="A1450">
        <v>53077003002</v>
      </c>
      <c r="B1450">
        <v>27.1993249557</v>
      </c>
      <c r="C1450">
        <v>27.1990626842999</v>
      </c>
      <c r="D1450">
        <v>0.99999035742999998</v>
      </c>
      <c r="E1450" t="str">
        <f t="shared" si="22"/>
        <v>53077</v>
      </c>
      <c r="F1450" t="str">
        <f>VLOOKUP(E1450,FIPS!A:B,2,FALSE)</f>
        <v>Yakima</v>
      </c>
    </row>
    <row r="1451" spans="1:6" x14ac:dyDescent="0.25">
      <c r="A1451">
        <v>53077003100</v>
      </c>
      <c r="B1451">
        <v>61.936851288699899</v>
      </c>
      <c r="C1451">
        <v>51.603222229300002</v>
      </c>
      <c r="D1451">
        <v>0.83315863101900001</v>
      </c>
      <c r="E1451" t="str">
        <f t="shared" si="22"/>
        <v>53077</v>
      </c>
      <c r="F1451" t="str">
        <f>VLOOKUP(E1451,FIPS!A:B,2,FALSE)</f>
        <v>Yakima</v>
      </c>
    </row>
    <row r="1452" spans="1:6" x14ac:dyDescent="0.25">
      <c r="A1452">
        <v>53077003200</v>
      </c>
      <c r="B1452">
        <v>10.1826337971999</v>
      </c>
      <c r="C1452">
        <v>26.6242872738</v>
      </c>
      <c r="D1452">
        <v>2.6146759084200002</v>
      </c>
      <c r="E1452" t="str">
        <f t="shared" si="22"/>
        <v>53077</v>
      </c>
      <c r="F1452" t="str">
        <f>VLOOKUP(E1452,FIPS!A:B,2,FALSE)</f>
        <v>Yakima</v>
      </c>
    </row>
    <row r="1453" spans="1:6" x14ac:dyDescent="0.25">
      <c r="A1453">
        <v>53077003400</v>
      </c>
      <c r="B1453">
        <v>25.735356152600001</v>
      </c>
      <c r="C1453">
        <v>42.369269599100001</v>
      </c>
      <c r="D1453">
        <v>1.6463447930499999</v>
      </c>
      <c r="E1453" t="str">
        <f t="shared" si="22"/>
        <v>53077</v>
      </c>
      <c r="F1453" t="str">
        <f>VLOOKUP(E1453,FIPS!A:B,2,FALSE)</f>
        <v>Yakima</v>
      </c>
    </row>
    <row r="1454" spans="1:6" x14ac:dyDescent="0.25">
      <c r="A1454">
        <v>53077940001</v>
      </c>
      <c r="B1454">
        <v>283.87616855700003</v>
      </c>
      <c r="C1454">
        <v>238.788560015</v>
      </c>
      <c r="D1454">
        <v>0.84117156163100004</v>
      </c>
      <c r="E1454" t="str">
        <f t="shared" si="22"/>
        <v>53077</v>
      </c>
      <c r="F1454" t="str">
        <f>VLOOKUP(E1454,FIPS!A:B,2,FALSE)</f>
        <v>Yakima</v>
      </c>
    </row>
    <row r="1455" spans="1:6" x14ac:dyDescent="0.25">
      <c r="A1455">
        <v>53077940002</v>
      </c>
      <c r="B1455">
        <v>216.43961331400001</v>
      </c>
      <c r="C1455">
        <v>271.84298119499903</v>
      </c>
      <c r="D1455">
        <v>1.25597609898</v>
      </c>
      <c r="E1455" t="str">
        <f t="shared" si="22"/>
        <v>53077</v>
      </c>
      <c r="F1455" t="str">
        <f>VLOOKUP(E1455,FIPS!A:B,2,FALSE)</f>
        <v>Yakima</v>
      </c>
    </row>
    <row r="1456" spans="1:6" x14ac:dyDescent="0.25">
      <c r="A1456">
        <v>53077940003</v>
      </c>
      <c r="B1456">
        <v>4304.7564400600004</v>
      </c>
      <c r="C1456">
        <v>278.43294326199901</v>
      </c>
      <c r="D1456">
        <v>6.4680301229300005E-2</v>
      </c>
      <c r="E1456" t="str">
        <f t="shared" si="22"/>
        <v>53077</v>
      </c>
      <c r="F1456" t="str">
        <f>VLOOKUP(E1456,FIPS!A:B,2,FALSE)</f>
        <v>Yakima</v>
      </c>
    </row>
    <row r="1457" spans="1:6" x14ac:dyDescent="0.25">
      <c r="A1457">
        <v>53077940004</v>
      </c>
      <c r="B1457">
        <v>7.7820230178200003</v>
      </c>
      <c r="C1457">
        <v>19.391346506400001</v>
      </c>
      <c r="D1457">
        <v>2.4918130493800001</v>
      </c>
      <c r="E1457" t="str">
        <f t="shared" si="22"/>
        <v>53077</v>
      </c>
      <c r="F1457" t="str">
        <f>VLOOKUP(E1457,FIPS!A:B,2,FALSE)</f>
        <v>Yakima</v>
      </c>
    </row>
    <row r="1458" spans="1:6" x14ac:dyDescent="0.25">
      <c r="A1458">
        <v>53077940005</v>
      </c>
      <c r="B1458">
        <v>4.7754616105199998</v>
      </c>
      <c r="C1458">
        <v>12.0323980969</v>
      </c>
      <c r="D1458">
        <v>2.5196303683800001</v>
      </c>
      <c r="E1458" t="str">
        <f t="shared" si="22"/>
        <v>53077</v>
      </c>
      <c r="F1458" t="str">
        <f>VLOOKUP(E1458,FIPS!A:B,2,FALSE)</f>
        <v>Yakima</v>
      </c>
    </row>
    <row r="1459" spans="1:6" x14ac:dyDescent="0.25">
      <c r="A1459">
        <v>53077940006</v>
      </c>
      <c r="B1459">
        <v>4.18857951768</v>
      </c>
      <c r="C1459">
        <v>11.5034814187</v>
      </c>
      <c r="D1459">
        <v>2.7463920334199998</v>
      </c>
      <c r="E1459" t="str">
        <f t="shared" si="22"/>
        <v>53077</v>
      </c>
      <c r="F1459" t="str">
        <f>VLOOKUP(E1459,FIPS!A:B,2,FALSE)</f>
        <v>Yakima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>
      <selection activeCell="E17" sqref="E17"/>
    </sheetView>
  </sheetViews>
  <sheetFormatPr defaultRowHeight="15" x14ac:dyDescent="0.25"/>
  <cols>
    <col min="2" max="2" width="13.140625" bestFit="1" customWidth="1"/>
  </cols>
  <sheetData>
    <row r="1" spans="1:2" x14ac:dyDescent="0.25">
      <c r="A1" s="2" t="s">
        <v>5</v>
      </c>
      <c r="B1" s="2" t="s">
        <v>6</v>
      </c>
    </row>
    <row r="2" spans="1:2" x14ac:dyDescent="0.25">
      <c r="A2" t="s">
        <v>7</v>
      </c>
      <c r="B2" t="s">
        <v>8</v>
      </c>
    </row>
    <row r="3" spans="1:2" x14ac:dyDescent="0.25">
      <c r="A3" t="s">
        <v>9</v>
      </c>
      <c r="B3" t="s">
        <v>10</v>
      </c>
    </row>
    <row r="4" spans="1:2" x14ac:dyDescent="0.25">
      <c r="A4" t="s">
        <v>11</v>
      </c>
      <c r="B4" t="s">
        <v>12</v>
      </c>
    </row>
    <row r="5" spans="1:2" x14ac:dyDescent="0.25">
      <c r="A5" t="s">
        <v>13</v>
      </c>
      <c r="B5" t="s">
        <v>14</v>
      </c>
    </row>
    <row r="6" spans="1:2" x14ac:dyDescent="0.25">
      <c r="A6" t="s">
        <v>15</v>
      </c>
      <c r="B6" t="s">
        <v>16</v>
      </c>
    </row>
    <row r="7" spans="1:2" x14ac:dyDescent="0.25">
      <c r="A7" t="s">
        <v>17</v>
      </c>
      <c r="B7" t="s">
        <v>18</v>
      </c>
    </row>
    <row r="8" spans="1:2" x14ac:dyDescent="0.25">
      <c r="A8" t="s">
        <v>19</v>
      </c>
      <c r="B8" t="s">
        <v>20</v>
      </c>
    </row>
    <row r="9" spans="1:2" x14ac:dyDescent="0.25">
      <c r="A9" t="s">
        <v>21</v>
      </c>
      <c r="B9" t="s">
        <v>22</v>
      </c>
    </row>
    <row r="10" spans="1:2" x14ac:dyDescent="0.25">
      <c r="A10" t="s">
        <v>23</v>
      </c>
      <c r="B10" t="s">
        <v>24</v>
      </c>
    </row>
    <row r="11" spans="1:2" x14ac:dyDescent="0.25">
      <c r="A11" t="s">
        <v>25</v>
      </c>
      <c r="B11" t="s">
        <v>26</v>
      </c>
    </row>
    <row r="12" spans="1:2" x14ac:dyDescent="0.25">
      <c r="A12" t="s">
        <v>27</v>
      </c>
      <c r="B12" t="s">
        <v>28</v>
      </c>
    </row>
    <row r="13" spans="1:2" x14ac:dyDescent="0.25">
      <c r="A13" t="s">
        <v>29</v>
      </c>
      <c r="B13" t="s">
        <v>30</v>
      </c>
    </row>
    <row r="14" spans="1:2" x14ac:dyDescent="0.25">
      <c r="A14" t="s">
        <v>31</v>
      </c>
      <c r="B14" t="s">
        <v>32</v>
      </c>
    </row>
    <row r="15" spans="1:2" x14ac:dyDescent="0.25">
      <c r="A15" t="s">
        <v>33</v>
      </c>
      <c r="B15" t="s">
        <v>34</v>
      </c>
    </row>
    <row r="16" spans="1:2" x14ac:dyDescent="0.25">
      <c r="A16" t="s">
        <v>35</v>
      </c>
      <c r="B16" t="s">
        <v>36</v>
      </c>
    </row>
    <row r="17" spans="1:2" x14ac:dyDescent="0.25">
      <c r="A17" t="s">
        <v>37</v>
      </c>
      <c r="B17" t="s">
        <v>38</v>
      </c>
    </row>
    <row r="18" spans="1:2" x14ac:dyDescent="0.25">
      <c r="A18" t="s">
        <v>39</v>
      </c>
      <c r="B18" t="s">
        <v>40</v>
      </c>
    </row>
    <row r="19" spans="1:2" x14ac:dyDescent="0.25">
      <c r="A19" t="s">
        <v>41</v>
      </c>
      <c r="B19" t="s">
        <v>42</v>
      </c>
    </row>
    <row r="20" spans="1:2" x14ac:dyDescent="0.25">
      <c r="A20" t="s">
        <v>43</v>
      </c>
      <c r="B20" t="s">
        <v>44</v>
      </c>
    </row>
    <row r="21" spans="1:2" x14ac:dyDescent="0.25">
      <c r="A21" t="s">
        <v>45</v>
      </c>
      <c r="B21" t="s">
        <v>46</v>
      </c>
    </row>
    <row r="22" spans="1:2" x14ac:dyDescent="0.25">
      <c r="A22" t="s">
        <v>47</v>
      </c>
      <c r="B22" t="s">
        <v>48</v>
      </c>
    </row>
    <row r="23" spans="1:2" x14ac:dyDescent="0.25">
      <c r="A23" t="s">
        <v>49</v>
      </c>
      <c r="B23" t="s">
        <v>50</v>
      </c>
    </row>
    <row r="24" spans="1:2" x14ac:dyDescent="0.25">
      <c r="A24" t="s">
        <v>51</v>
      </c>
      <c r="B24" t="s">
        <v>52</v>
      </c>
    </row>
    <row r="25" spans="1:2" x14ac:dyDescent="0.25">
      <c r="A25" t="s">
        <v>53</v>
      </c>
      <c r="B25" t="s">
        <v>54</v>
      </c>
    </row>
    <row r="26" spans="1:2" x14ac:dyDescent="0.25">
      <c r="A26" t="s">
        <v>55</v>
      </c>
      <c r="B26" t="s">
        <v>56</v>
      </c>
    </row>
    <row r="27" spans="1:2" x14ac:dyDescent="0.25">
      <c r="A27" t="s">
        <v>57</v>
      </c>
      <c r="B27" t="s">
        <v>58</v>
      </c>
    </row>
    <row r="28" spans="1:2" x14ac:dyDescent="0.25">
      <c r="A28" t="s">
        <v>59</v>
      </c>
      <c r="B28" t="s">
        <v>60</v>
      </c>
    </row>
    <row r="29" spans="1:2" x14ac:dyDescent="0.25">
      <c r="A29" t="s">
        <v>61</v>
      </c>
      <c r="B29" t="s">
        <v>62</v>
      </c>
    </row>
    <row r="30" spans="1:2" x14ac:dyDescent="0.25">
      <c r="A30" t="s">
        <v>63</v>
      </c>
      <c r="B30" t="s">
        <v>64</v>
      </c>
    </row>
    <row r="31" spans="1:2" x14ac:dyDescent="0.25">
      <c r="A31" t="s">
        <v>65</v>
      </c>
      <c r="B31" t="s">
        <v>66</v>
      </c>
    </row>
    <row r="32" spans="1:2" x14ac:dyDescent="0.25">
      <c r="A32" t="s">
        <v>67</v>
      </c>
      <c r="B32" t="s">
        <v>68</v>
      </c>
    </row>
    <row r="33" spans="1:2" x14ac:dyDescent="0.25">
      <c r="A33" t="s">
        <v>69</v>
      </c>
      <c r="B33" t="s">
        <v>70</v>
      </c>
    </row>
    <row r="34" spans="1:2" x14ac:dyDescent="0.25">
      <c r="A34" t="s">
        <v>71</v>
      </c>
      <c r="B34" t="s">
        <v>72</v>
      </c>
    </row>
    <row r="35" spans="1:2" x14ac:dyDescent="0.25">
      <c r="A35" t="s">
        <v>73</v>
      </c>
      <c r="B35" t="s">
        <v>74</v>
      </c>
    </row>
    <row r="36" spans="1:2" x14ac:dyDescent="0.25">
      <c r="A36" t="s">
        <v>75</v>
      </c>
      <c r="B36" t="s">
        <v>76</v>
      </c>
    </row>
    <row r="37" spans="1:2" x14ac:dyDescent="0.25">
      <c r="A37" t="s">
        <v>77</v>
      </c>
      <c r="B37" t="s">
        <v>78</v>
      </c>
    </row>
    <row r="38" spans="1:2" x14ac:dyDescent="0.25">
      <c r="A38" t="s">
        <v>79</v>
      </c>
      <c r="B38" t="s">
        <v>80</v>
      </c>
    </row>
    <row r="39" spans="1:2" x14ac:dyDescent="0.25">
      <c r="A39" t="s">
        <v>81</v>
      </c>
      <c r="B39" t="s">
        <v>82</v>
      </c>
    </row>
    <row r="40" spans="1:2" x14ac:dyDescent="0.25">
      <c r="A40" t="s">
        <v>83</v>
      </c>
      <c r="B40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DieselNOx_byTract</vt:lpstr>
      <vt:lpstr>FIPS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Herron-Thorpe, Farren (ECY)</dc:creator>
  <cp:lastModifiedBy>Herron-Thorpe, Farren (ECY)</cp:lastModifiedBy>
  <dcterms:created xsi:type="dcterms:W3CDTF">2018-04-09T21:12:16Z</dcterms:created>
  <dcterms:modified xsi:type="dcterms:W3CDTF">2018-04-09T21:36:45Z</dcterms:modified>
</cp:coreProperties>
</file>