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le461\Desktop\LabStuff\"/>
    </mc:Choice>
  </mc:AlternateContent>
  <bookViews>
    <workbookView xWindow="480" yWindow="105" windowWidth="11310" windowHeight="6990"/>
  </bookViews>
  <sheets>
    <sheet name="Tab 1" sheetId="1" r:id="rId1"/>
    <sheet name="Tab 2a" sheetId="5" r:id="rId2"/>
    <sheet name="Tab 2b" sheetId="7" r:id="rId3"/>
    <sheet name="Tab 2c" sheetId="6" r:id="rId4"/>
    <sheet name="Tab 3" sheetId="2" r:id="rId5"/>
  </sheets>
  <calcPr calcId="152511"/>
</workbook>
</file>

<file path=xl/calcChain.xml><?xml version="1.0" encoding="utf-8"?>
<calcChain xmlns="http://schemas.openxmlformats.org/spreadsheetml/2006/main">
  <c r="C15" i="2" l="1"/>
  <c r="C18" i="2"/>
  <c r="C16" i="2"/>
  <c r="C17" i="2"/>
  <c r="C19" i="2"/>
  <c r="C20" i="2"/>
  <c r="C21" i="2"/>
  <c r="C23" i="2"/>
  <c r="C25" i="2" s="1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F23" i="2" s="1"/>
  <c r="F25" i="2" s="1"/>
  <c r="E15" i="2"/>
  <c r="D15" i="2"/>
  <c r="C28" i="2"/>
  <c r="C30" i="2" s="1"/>
  <c r="G23" i="2"/>
  <c r="G25" i="2" s="1"/>
  <c r="E23" i="2"/>
  <c r="E25" i="2" s="1"/>
  <c r="D23" i="2"/>
  <c r="D25" i="2" s="1"/>
  <c r="D20" i="1"/>
  <c r="D21" i="1"/>
  <c r="D22" i="1"/>
  <c r="D23" i="1"/>
  <c r="D19" i="1"/>
</calcChain>
</file>

<file path=xl/comments1.xml><?xml version="1.0" encoding="utf-8"?>
<comments xmlns="http://schemas.openxmlformats.org/spreadsheetml/2006/main">
  <authors>
    <author>Alan Rue</author>
  </authors>
  <commentList>
    <comment ref="G24" authorId="0" shapeId="0">
      <text>
        <r>
          <rPr>
            <sz val="10"/>
            <color indexed="81"/>
            <rFont val="Tahoma"/>
          </rPr>
          <t xml:space="preserve">Calculate Manually
</t>
        </r>
      </text>
    </comment>
  </commentList>
</comments>
</file>

<file path=xl/sharedStrings.xml><?xml version="1.0" encoding="utf-8"?>
<sst xmlns="http://schemas.openxmlformats.org/spreadsheetml/2006/main" count="70" uniqueCount="67">
  <si>
    <t>Fecal Coliform</t>
  </si>
  <si>
    <t>WASTEWATER TREATMENT PLANT LAB</t>
  </si>
  <si>
    <t>Started</t>
  </si>
  <si>
    <t>Finished</t>
  </si>
  <si>
    <t>Date:</t>
  </si>
  <si>
    <t>Analyst:</t>
  </si>
  <si>
    <t>Time In:</t>
  </si>
  <si>
    <t>Incubator Temp:</t>
  </si>
  <si>
    <t>Sample Date:</t>
  </si>
  <si>
    <t>Time Out:</t>
  </si>
  <si>
    <t>Final Effluent</t>
  </si>
  <si>
    <t>Filtered</t>
  </si>
  <si>
    <t>Fecal</t>
  </si>
  <si>
    <t>Colonies</t>
  </si>
  <si>
    <t>Counted</t>
  </si>
  <si>
    <t>CFU/100 mL</t>
  </si>
  <si>
    <t>Date Data Reviewed:</t>
  </si>
  <si>
    <t>Signature of Reviewer:</t>
  </si>
  <si>
    <t>mL</t>
  </si>
  <si>
    <t>Weekly and Monthly Averages</t>
  </si>
  <si>
    <t>Week 1</t>
  </si>
  <si>
    <t>Week 2</t>
  </si>
  <si>
    <t>Week 3</t>
  </si>
  <si>
    <t>Week 4</t>
  </si>
  <si>
    <t>Week 5</t>
  </si>
  <si>
    <t>Day 1 (CFU/100 mL)</t>
  </si>
  <si>
    <t>Day 2 (CFU/100 mL)</t>
  </si>
  <si>
    <t>Day 3 (CFU/100 mL)</t>
  </si>
  <si>
    <t>Day 4 (CFU/100 mL)</t>
  </si>
  <si>
    <t>Day 5 (CFU/100 mL)</t>
  </si>
  <si>
    <t>Day 6 (CFU/100 mL)</t>
  </si>
  <si>
    <t>Day 7 (CFU/100 mL)</t>
  </si>
  <si>
    <t>Day 1 (log)</t>
  </si>
  <si>
    <t>Day 2 (log)</t>
  </si>
  <si>
    <t>Day 3 (log)</t>
  </si>
  <si>
    <t>Day 4 (log)</t>
  </si>
  <si>
    <t>Day 5 (log)</t>
  </si>
  <si>
    <t>Day 6 (log)</t>
  </si>
  <si>
    <t>Day 7 (log)</t>
  </si>
  <si>
    <t>Week Avg (log)</t>
  </si>
  <si>
    <t>Month Avg:</t>
  </si>
  <si>
    <t>Month Avg (log)</t>
  </si>
  <si>
    <t>Week Avg:</t>
  </si>
  <si>
    <t xml:space="preserve">Excel automatically calculates the CFU/100 mL and displays the results in Cells D19 – D23.  </t>
  </si>
  <si>
    <t xml:space="preserve">Enter volumes filtered in Cells B20 – B22 and enter colonies counted in Cells C19 – C23.  </t>
  </si>
  <si>
    <t>Instructions:</t>
  </si>
  <si>
    <t>Within each week, enter daily fecal coliform results in the upper grid (this is the only place</t>
  </si>
  <si>
    <t>data should be entered).  If a daily result is zero, enter a value of one.  (Within a particular</t>
  </si>
  <si>
    <t>The monthly average result is automatically calculated and displayed in Cell C30.</t>
  </si>
  <si>
    <t>CITY OF CASCADE</t>
  </si>
  <si>
    <t>Standard Method 9222D</t>
  </si>
  <si>
    <t>Plate #</t>
  </si>
  <si>
    <t>Sample ID:</t>
  </si>
  <si>
    <r>
      <t>Report CFU/100 mL:</t>
    </r>
    <r>
      <rPr>
        <b/>
        <sz val="10"/>
        <rFont val="Arial"/>
        <family val="2"/>
      </rPr>
      <t>*</t>
    </r>
  </si>
  <si>
    <t>*You must manually calculate the result to report based on the counting rules for fecal coliform.</t>
  </si>
  <si>
    <t>week, it does not matter which days the data are entered into.)  If there is no result for a</t>
  </si>
  <si>
    <t>given day, leave the cell blank.</t>
  </si>
  <si>
    <t>The weekly average results are automatically calculated and displayed in Cells C25 – G25.</t>
  </si>
  <si>
    <t>Excel automatically calculates the logs and displays them in Cells C15 – G21.</t>
  </si>
  <si>
    <t>1          Blank</t>
  </si>
  <si>
    <t>2          Effluent</t>
  </si>
  <si>
    <t>3          Effluent</t>
  </si>
  <si>
    <t>4          Effluent</t>
  </si>
  <si>
    <t>5          Blank</t>
  </si>
  <si>
    <t>Click on Tab 3 below for weekly and monthly averages.</t>
  </si>
  <si>
    <t>Click on Tab 2a, 2b, and 2c below for counting rules.</t>
  </si>
  <si>
    <t>YOUR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</si>
</sst>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1"/>
      <name val="Tahoma"/>
    </font>
    <font>
      <sz val="12"/>
      <name val="Times New Roman"/>
      <family val="1"/>
    </font>
    <font>
      <b/>
      <u/>
      <sz val="12"/>
      <name val="Times New Roman"/>
      <family val="1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/>
    <xf numFmtId="0" fontId="0" fillId="0" borderId="0" xfId="0" applyBorder="1"/>
    <xf numFmtId="1" fontId="3" fillId="0" borderId="12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1" applyAlignment="1" applyProtection="1"/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1" fontId="0" fillId="0" borderId="12" xfId="0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457200</xdr:colOff>
          <xdr:row>52</xdr:row>
          <xdr:rowOff>85725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457200</xdr:colOff>
          <xdr:row>53</xdr:row>
          <xdr:rowOff>19050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457200</xdr:colOff>
          <xdr:row>31</xdr:row>
          <xdr:rowOff>47625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H1"/>
    </sheetView>
  </sheetViews>
  <sheetFormatPr defaultRowHeight="12.75" x14ac:dyDescent="0.2"/>
  <cols>
    <col min="1" max="1" width="15.7109375" customWidth="1"/>
    <col min="4" max="4" width="11.28515625" bestFit="1" customWidth="1"/>
    <col min="8" max="8" width="11.28515625" customWidth="1"/>
  </cols>
  <sheetData>
    <row r="1" spans="1:9" ht="16.899999999999999" customHeight="1" x14ac:dyDescent="0.2">
      <c r="A1" s="41" t="s">
        <v>66</v>
      </c>
      <c r="B1" s="41"/>
      <c r="C1" s="41"/>
      <c r="D1" s="41"/>
      <c r="E1" s="41"/>
      <c r="F1" s="41"/>
      <c r="G1" s="41"/>
      <c r="H1" s="41"/>
      <c r="I1" s="3"/>
    </row>
    <row r="2" spans="1:9" ht="16.899999999999999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2"/>
    </row>
    <row r="3" spans="1:9" ht="16.899999999999999" customHeight="1" x14ac:dyDescent="0.2">
      <c r="A3" s="43" t="s">
        <v>0</v>
      </c>
      <c r="B3" s="43"/>
      <c r="C3" s="43"/>
      <c r="D3" s="43"/>
      <c r="E3" s="43"/>
      <c r="F3" s="43"/>
      <c r="G3" s="43"/>
      <c r="H3" s="43"/>
      <c r="I3" s="1"/>
    </row>
    <row r="4" spans="1:9" ht="16.899999999999999" customHeight="1" x14ac:dyDescent="0.2">
      <c r="A4" s="43" t="s">
        <v>50</v>
      </c>
      <c r="B4" s="43"/>
      <c r="C4" s="43"/>
      <c r="D4" s="43"/>
      <c r="E4" s="43"/>
      <c r="F4" s="43"/>
      <c r="G4" s="43"/>
      <c r="H4" s="43"/>
      <c r="I4" s="1"/>
    </row>
    <row r="5" spans="1:9" ht="16.899999999999999" customHeight="1" x14ac:dyDescent="0.2"/>
    <row r="6" spans="1:9" ht="16.899999999999999" customHeight="1" thickBot="1" x14ac:dyDescent="0.25"/>
    <row r="7" spans="1:9" ht="16.899999999999999" customHeight="1" thickBot="1" x14ac:dyDescent="0.25">
      <c r="A7" s="30" t="s">
        <v>2</v>
      </c>
      <c r="B7" s="31"/>
      <c r="C7" s="32"/>
      <c r="D7" s="33"/>
      <c r="E7" s="34" t="s">
        <v>3</v>
      </c>
      <c r="F7" s="31"/>
      <c r="G7" s="32"/>
      <c r="H7" s="33"/>
    </row>
    <row r="8" spans="1:9" ht="16.899999999999999" customHeight="1" thickBot="1" x14ac:dyDescent="0.25">
      <c r="A8" s="28" t="s">
        <v>4</v>
      </c>
      <c r="B8" s="31"/>
      <c r="C8" s="32"/>
      <c r="D8" s="33"/>
      <c r="E8" s="28"/>
      <c r="F8" s="31"/>
      <c r="G8" s="32"/>
      <c r="H8" s="33"/>
    </row>
    <row r="9" spans="1:9" ht="16.899999999999999" customHeight="1" thickBot="1" x14ac:dyDescent="0.25">
      <c r="A9" s="35" t="s">
        <v>5</v>
      </c>
      <c r="B9" s="31"/>
      <c r="C9" s="32"/>
      <c r="D9" s="33"/>
      <c r="E9" s="28"/>
      <c r="F9" s="31"/>
      <c r="G9" s="32"/>
      <c r="H9" s="33"/>
    </row>
    <row r="10" spans="1:9" ht="16.899999999999999" customHeight="1" thickBot="1" x14ac:dyDescent="0.25">
      <c r="A10" s="28" t="s">
        <v>6</v>
      </c>
      <c r="B10" s="31"/>
      <c r="C10" s="32"/>
      <c r="D10" s="33"/>
      <c r="E10" s="28" t="s">
        <v>9</v>
      </c>
      <c r="F10" s="31"/>
      <c r="G10" s="32"/>
      <c r="H10" s="33"/>
    </row>
    <row r="11" spans="1:9" ht="16.899999999999999" customHeight="1" thickBot="1" x14ac:dyDescent="0.25">
      <c r="A11" s="28" t="s">
        <v>7</v>
      </c>
      <c r="B11" s="31"/>
      <c r="C11" s="32"/>
      <c r="D11" s="33"/>
      <c r="E11" s="28"/>
      <c r="F11" s="31"/>
      <c r="G11" s="32"/>
      <c r="H11" s="33"/>
    </row>
    <row r="12" spans="1:9" ht="16.899999999999999" customHeight="1" thickBot="1" x14ac:dyDescent="0.25">
      <c r="A12" s="36" t="s">
        <v>8</v>
      </c>
      <c r="B12" s="31"/>
      <c r="C12" s="32"/>
      <c r="D12" s="33"/>
      <c r="E12" s="37"/>
      <c r="F12" s="31"/>
      <c r="G12" s="32"/>
      <c r="H12" s="33"/>
    </row>
    <row r="13" spans="1:9" ht="16.899999999999999" customHeight="1" x14ac:dyDescent="0.2"/>
    <row r="14" spans="1:9" ht="16.899999999999999" customHeight="1" x14ac:dyDescent="0.2">
      <c r="A14" t="s">
        <v>52</v>
      </c>
      <c r="E14" t="s">
        <v>10</v>
      </c>
    </row>
    <row r="15" spans="1:9" ht="16.899999999999999" customHeight="1" thickBot="1" x14ac:dyDescent="0.25"/>
    <row r="16" spans="1:9" ht="16.899999999999999" customHeight="1" x14ac:dyDescent="0.2">
      <c r="A16" s="4"/>
      <c r="B16" s="14"/>
      <c r="C16" s="19" t="s">
        <v>12</v>
      </c>
      <c r="D16" s="5"/>
    </row>
    <row r="17" spans="1:8" ht="16.899999999999999" customHeight="1" x14ac:dyDescent="0.2">
      <c r="A17" s="6"/>
      <c r="B17" s="17" t="s">
        <v>18</v>
      </c>
      <c r="C17" s="17" t="s">
        <v>13</v>
      </c>
      <c r="D17" s="7"/>
    </row>
    <row r="18" spans="1:8" ht="16.899999999999999" customHeight="1" thickBot="1" x14ac:dyDescent="0.25">
      <c r="A18" s="8" t="s">
        <v>51</v>
      </c>
      <c r="B18" s="18" t="s">
        <v>11</v>
      </c>
      <c r="C18" s="18" t="s">
        <v>14</v>
      </c>
      <c r="D18" s="10" t="s">
        <v>15</v>
      </c>
    </row>
    <row r="19" spans="1:8" ht="16.899999999999999" customHeight="1" thickBot="1" x14ac:dyDescent="0.25">
      <c r="A19" s="15" t="s">
        <v>59</v>
      </c>
      <c r="B19" s="27">
        <v>100</v>
      </c>
      <c r="C19" s="28"/>
      <c r="D19" s="15">
        <f>C19/B19*100</f>
        <v>0</v>
      </c>
    </row>
    <row r="20" spans="1:8" ht="16.899999999999999" customHeight="1" thickBot="1" x14ac:dyDescent="0.25">
      <c r="A20" s="15" t="s">
        <v>60</v>
      </c>
      <c r="B20" s="27"/>
      <c r="C20" s="28"/>
      <c r="D20" s="15" t="e">
        <f>C20/B20*100</f>
        <v>#DIV/0!</v>
      </c>
    </row>
    <row r="21" spans="1:8" ht="16.899999999999999" customHeight="1" thickBot="1" x14ac:dyDescent="0.25">
      <c r="A21" s="15" t="s">
        <v>61</v>
      </c>
      <c r="B21" s="27"/>
      <c r="C21" s="28"/>
      <c r="D21" s="15" t="e">
        <f>C21/B21*100</f>
        <v>#DIV/0!</v>
      </c>
    </row>
    <row r="22" spans="1:8" ht="16.899999999999999" customHeight="1" thickBot="1" x14ac:dyDescent="0.25">
      <c r="A22" s="15" t="s">
        <v>62</v>
      </c>
      <c r="B22" s="27"/>
      <c r="C22" s="28"/>
      <c r="D22" s="15" t="e">
        <f>C22/B22*100</f>
        <v>#DIV/0!</v>
      </c>
    </row>
    <row r="23" spans="1:8" ht="16.899999999999999" customHeight="1" thickBot="1" x14ac:dyDescent="0.25">
      <c r="A23" s="15" t="s">
        <v>63</v>
      </c>
      <c r="B23" s="27">
        <v>100</v>
      </c>
      <c r="C23" s="28"/>
      <c r="D23" s="15">
        <f>C23/B23*100</f>
        <v>0</v>
      </c>
    </row>
    <row r="24" spans="1:8" ht="16.899999999999999" customHeight="1" thickBot="1" x14ac:dyDescent="0.25">
      <c r="E24" s="39" t="s">
        <v>53</v>
      </c>
      <c r="F24" s="40"/>
      <c r="G24" s="29"/>
    </row>
    <row r="25" spans="1:8" ht="16.899999999999999" customHeight="1" x14ac:dyDescent="0.2"/>
    <row r="26" spans="1:8" ht="16.899999999999999" customHeight="1" x14ac:dyDescent="0.2"/>
    <row r="27" spans="1:8" ht="16.899999999999999" customHeight="1" thickBot="1" x14ac:dyDescent="0.25">
      <c r="E27" s="9" t="s">
        <v>16</v>
      </c>
      <c r="F27" s="9"/>
      <c r="G27" s="37"/>
      <c r="H27" s="37"/>
    </row>
    <row r="28" spans="1:8" ht="16.899999999999999" customHeight="1" thickBot="1" x14ac:dyDescent="0.25">
      <c r="E28" s="12" t="s">
        <v>17</v>
      </c>
      <c r="F28" s="12"/>
      <c r="G28" s="32"/>
      <c r="H28" s="32"/>
    </row>
    <row r="30" spans="1:8" x14ac:dyDescent="0.2">
      <c r="A30" s="25" t="s">
        <v>45</v>
      </c>
    </row>
    <row r="32" spans="1:8" ht="15.75" x14ac:dyDescent="0.25">
      <c r="A32" s="23" t="s">
        <v>44</v>
      </c>
    </row>
    <row r="33" spans="1:1" ht="15.75" x14ac:dyDescent="0.25">
      <c r="A33" s="23"/>
    </row>
    <row r="34" spans="1:1" ht="15.75" x14ac:dyDescent="0.25">
      <c r="A34" s="23" t="s">
        <v>43</v>
      </c>
    </row>
    <row r="35" spans="1:1" ht="15.75" x14ac:dyDescent="0.25">
      <c r="A35" s="23"/>
    </row>
    <row r="36" spans="1:1" ht="15.75" x14ac:dyDescent="0.25">
      <c r="A36" s="24" t="s">
        <v>54</v>
      </c>
    </row>
    <row r="37" spans="1:1" ht="15.75" x14ac:dyDescent="0.25">
      <c r="A37" s="23"/>
    </row>
    <row r="38" spans="1:1" ht="15.75" x14ac:dyDescent="0.25">
      <c r="A38" s="23" t="s">
        <v>65</v>
      </c>
    </row>
    <row r="39" spans="1:1" ht="15.75" x14ac:dyDescent="0.25">
      <c r="A39" s="23"/>
    </row>
    <row r="40" spans="1:1" ht="15.75" x14ac:dyDescent="0.25">
      <c r="A40" s="23" t="s">
        <v>64</v>
      </c>
    </row>
    <row r="41" spans="1:1" ht="15.75" x14ac:dyDescent="0.25">
      <c r="A41" s="23"/>
    </row>
    <row r="42" spans="1:1" x14ac:dyDescent="0.2">
      <c r="A42" s="26"/>
    </row>
  </sheetData>
  <sheetProtection password="EF1C" sheet="1" objects="1" scenarios="1"/>
  <mergeCells count="5">
    <mergeCell ref="E24:F24"/>
    <mergeCell ref="A1:H1"/>
    <mergeCell ref="A2:H2"/>
    <mergeCell ref="A3:H3"/>
    <mergeCell ref="A4:H4"/>
  </mergeCells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29"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3074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457200</xdr:colOff>
                <xdr:row>52</xdr:row>
                <xdr:rowOff>85725</xdr:rowOff>
              </to>
            </anchor>
          </objectPr>
        </oleObject>
      </mc:Choice>
      <mc:Fallback>
        <oleObject progId="Document"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409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457200</xdr:colOff>
                <xdr:row>53</xdr:row>
                <xdr:rowOff>19050</xdr:rowOff>
              </to>
            </anchor>
          </objectPr>
        </oleObject>
      </mc:Choice>
      <mc:Fallback>
        <oleObject progId="Document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5121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457200</xdr:colOff>
                <xdr:row>31</xdr:row>
                <xdr:rowOff>47625</xdr:rowOff>
              </to>
            </anchor>
          </objectPr>
        </oleObject>
      </mc:Choice>
      <mc:Fallback>
        <oleObject progId="Document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H1"/>
    </sheetView>
  </sheetViews>
  <sheetFormatPr defaultRowHeight="12.75" x14ac:dyDescent="0.2"/>
  <sheetData>
    <row r="1" spans="1:8" ht="16.899999999999999" customHeight="1" x14ac:dyDescent="0.2">
      <c r="A1" s="41" t="s">
        <v>49</v>
      </c>
      <c r="B1" s="41"/>
      <c r="C1" s="41"/>
      <c r="D1" s="41"/>
      <c r="E1" s="41"/>
      <c r="F1" s="41"/>
      <c r="G1" s="41"/>
      <c r="H1" s="41"/>
    </row>
    <row r="2" spans="1:8" ht="16.899999999999999" customHeight="1" x14ac:dyDescent="0.2">
      <c r="A2" s="42" t="s">
        <v>1</v>
      </c>
      <c r="B2" s="42"/>
      <c r="C2" s="42"/>
      <c r="D2" s="42"/>
      <c r="E2" s="42"/>
      <c r="F2" s="42"/>
      <c r="G2" s="42"/>
      <c r="H2" s="42"/>
    </row>
    <row r="3" spans="1:8" ht="16.899999999999999" customHeight="1" x14ac:dyDescent="0.2">
      <c r="A3" s="43" t="s">
        <v>0</v>
      </c>
      <c r="B3" s="43"/>
      <c r="C3" s="43"/>
      <c r="D3" s="43"/>
      <c r="E3" s="43"/>
      <c r="F3" s="43"/>
      <c r="G3" s="43"/>
      <c r="H3" s="43"/>
    </row>
    <row r="4" spans="1:8" ht="16.899999999999999" customHeight="1" x14ac:dyDescent="0.2">
      <c r="A4" s="43" t="s">
        <v>19</v>
      </c>
      <c r="B4" s="43"/>
      <c r="C4" s="43"/>
      <c r="D4" s="43"/>
      <c r="E4" s="43"/>
      <c r="F4" s="43"/>
      <c r="G4" s="43"/>
      <c r="H4" s="43"/>
    </row>
    <row r="5" spans="1:8" ht="16.899999999999999" customHeight="1" thickBot="1" x14ac:dyDescent="0.25"/>
    <row r="6" spans="1:8" ht="16.899999999999999" customHeight="1" thickBot="1" x14ac:dyDescent="0.25">
      <c r="A6" s="11"/>
      <c r="B6" s="13"/>
      <c r="C6" s="16" t="s">
        <v>20</v>
      </c>
      <c r="D6" s="16" t="s">
        <v>21</v>
      </c>
      <c r="E6" s="16" t="s">
        <v>22</v>
      </c>
      <c r="F6" s="16" t="s">
        <v>23</v>
      </c>
      <c r="G6" s="16" t="s">
        <v>24</v>
      </c>
    </row>
    <row r="7" spans="1:8" ht="16.899999999999999" customHeight="1" thickBot="1" x14ac:dyDescent="0.25">
      <c r="A7" s="15" t="s">
        <v>25</v>
      </c>
      <c r="B7" s="15"/>
      <c r="C7" s="28"/>
      <c r="D7" s="28"/>
      <c r="E7" s="28"/>
      <c r="F7" s="28"/>
      <c r="G7" s="28"/>
    </row>
    <row r="8" spans="1:8" ht="16.899999999999999" customHeight="1" thickBot="1" x14ac:dyDescent="0.25">
      <c r="A8" s="15" t="s">
        <v>26</v>
      </c>
      <c r="B8" s="15"/>
      <c r="C8" s="28"/>
      <c r="D8" s="28"/>
      <c r="E8" s="28"/>
      <c r="F8" s="28"/>
      <c r="G8" s="28"/>
    </row>
    <row r="9" spans="1:8" ht="16.899999999999999" customHeight="1" thickBot="1" x14ac:dyDescent="0.25">
      <c r="A9" s="15" t="s">
        <v>27</v>
      </c>
      <c r="B9" s="15"/>
      <c r="C9" s="28"/>
      <c r="D9" s="28"/>
      <c r="E9" s="28"/>
      <c r="F9" s="28"/>
      <c r="G9" s="28"/>
    </row>
    <row r="10" spans="1:8" ht="16.899999999999999" customHeight="1" thickBot="1" x14ac:dyDescent="0.25">
      <c r="A10" s="15" t="s">
        <v>28</v>
      </c>
      <c r="B10" s="15"/>
      <c r="C10" s="28"/>
      <c r="D10" s="28"/>
      <c r="E10" s="28"/>
      <c r="F10" s="28"/>
      <c r="G10" s="28"/>
    </row>
    <row r="11" spans="1:8" ht="16.899999999999999" customHeight="1" thickBot="1" x14ac:dyDescent="0.25">
      <c r="A11" s="15" t="s">
        <v>29</v>
      </c>
      <c r="B11" s="15"/>
      <c r="C11" s="28"/>
      <c r="D11" s="28"/>
      <c r="E11" s="28"/>
      <c r="F11" s="28"/>
      <c r="G11" s="28"/>
    </row>
    <row r="12" spans="1:8" ht="16.899999999999999" customHeight="1" thickBot="1" x14ac:dyDescent="0.25">
      <c r="A12" s="15" t="s">
        <v>30</v>
      </c>
      <c r="B12" s="15"/>
      <c r="C12" s="28"/>
      <c r="D12" s="28"/>
      <c r="E12" s="28"/>
      <c r="F12" s="28"/>
      <c r="G12" s="28"/>
    </row>
    <row r="13" spans="1:8" ht="16.899999999999999" customHeight="1" thickBot="1" x14ac:dyDescent="0.25">
      <c r="A13" s="15" t="s">
        <v>31</v>
      </c>
      <c r="B13" s="15"/>
      <c r="C13" s="28"/>
      <c r="D13" s="28"/>
      <c r="E13" s="28"/>
      <c r="F13" s="28"/>
      <c r="G13" s="28"/>
    </row>
    <row r="14" spans="1:8" ht="16.899999999999999" customHeight="1" x14ac:dyDescent="0.2"/>
    <row r="15" spans="1:8" ht="16.899999999999999" customHeight="1" x14ac:dyDescent="0.2">
      <c r="A15" s="21" t="s">
        <v>32</v>
      </c>
      <c r="B15" s="21"/>
      <c r="C15" s="38" t="str">
        <f t="shared" ref="C15:G19" si="0">IF(C7&gt;0,LOG(C7),"")</f>
        <v/>
      </c>
      <c r="D15" s="38" t="str">
        <f t="shared" si="0"/>
        <v/>
      </c>
      <c r="E15" s="38" t="str">
        <f t="shared" si="0"/>
        <v/>
      </c>
      <c r="F15" s="38" t="str">
        <f t="shared" si="0"/>
        <v/>
      </c>
      <c r="G15" s="38" t="str">
        <f t="shared" si="0"/>
        <v/>
      </c>
    </row>
    <row r="16" spans="1:8" ht="16.899999999999999" customHeight="1" x14ac:dyDescent="0.2">
      <c r="A16" s="21" t="s">
        <v>33</v>
      </c>
      <c r="B16" s="21"/>
      <c r="C16" s="38" t="str">
        <f t="shared" si="0"/>
        <v/>
      </c>
      <c r="D16" s="38" t="str">
        <f t="shared" si="0"/>
        <v/>
      </c>
      <c r="E16" s="38" t="str">
        <f t="shared" si="0"/>
        <v/>
      </c>
      <c r="F16" s="38" t="str">
        <f t="shared" si="0"/>
        <v/>
      </c>
      <c r="G16" s="38" t="str">
        <f t="shared" si="0"/>
        <v/>
      </c>
    </row>
    <row r="17" spans="1:7" ht="16.899999999999999" customHeight="1" x14ac:dyDescent="0.2">
      <c r="A17" s="21" t="s">
        <v>34</v>
      </c>
      <c r="B17" s="21"/>
      <c r="C17" s="38" t="str">
        <f t="shared" si="0"/>
        <v/>
      </c>
      <c r="D17" s="38" t="str">
        <f t="shared" si="0"/>
        <v/>
      </c>
      <c r="E17" s="38" t="str">
        <f t="shared" si="0"/>
        <v/>
      </c>
      <c r="F17" s="38" t="str">
        <f t="shared" si="0"/>
        <v/>
      </c>
      <c r="G17" s="38" t="str">
        <f t="shared" si="0"/>
        <v/>
      </c>
    </row>
    <row r="18" spans="1:7" ht="16.899999999999999" customHeight="1" x14ac:dyDescent="0.2">
      <c r="A18" s="21" t="s">
        <v>35</v>
      </c>
      <c r="B18" s="21"/>
      <c r="C18" s="38" t="str">
        <f t="shared" si="0"/>
        <v/>
      </c>
      <c r="D18" s="38" t="str">
        <f t="shared" si="0"/>
        <v/>
      </c>
      <c r="E18" s="38" t="str">
        <f t="shared" si="0"/>
        <v/>
      </c>
      <c r="F18" s="38" t="str">
        <f t="shared" si="0"/>
        <v/>
      </c>
      <c r="G18" s="38" t="str">
        <f t="shared" si="0"/>
        <v/>
      </c>
    </row>
    <row r="19" spans="1:7" ht="16.899999999999999" customHeight="1" x14ac:dyDescent="0.2">
      <c r="A19" s="21" t="s">
        <v>36</v>
      </c>
      <c r="B19" s="21"/>
      <c r="C19" s="38" t="str">
        <f t="shared" si="0"/>
        <v/>
      </c>
      <c r="D19" s="38" t="str">
        <f t="shared" si="0"/>
        <v/>
      </c>
      <c r="E19" s="38" t="str">
        <f t="shared" si="0"/>
        <v/>
      </c>
      <c r="F19" s="38" t="str">
        <f t="shared" si="0"/>
        <v/>
      </c>
      <c r="G19" s="38" t="str">
        <f t="shared" si="0"/>
        <v/>
      </c>
    </row>
    <row r="20" spans="1:7" ht="16.899999999999999" customHeight="1" x14ac:dyDescent="0.2">
      <c r="A20" s="21" t="s">
        <v>37</v>
      </c>
      <c r="B20" s="21"/>
      <c r="C20" s="38" t="str">
        <f t="shared" ref="C20:G21" si="1">IF(C12&gt;0,LOG(C12),"")</f>
        <v/>
      </c>
      <c r="D20" s="38" t="str">
        <f t="shared" si="1"/>
        <v/>
      </c>
      <c r="E20" s="38" t="str">
        <f t="shared" si="1"/>
        <v/>
      </c>
      <c r="F20" s="38" t="str">
        <f t="shared" si="1"/>
        <v/>
      </c>
      <c r="G20" s="38" t="str">
        <f t="shared" si="1"/>
        <v/>
      </c>
    </row>
    <row r="21" spans="1:7" ht="16.899999999999999" customHeight="1" x14ac:dyDescent="0.2">
      <c r="A21" s="21" t="s">
        <v>38</v>
      </c>
      <c r="B21" s="21"/>
      <c r="C21" s="38" t="str">
        <f t="shared" si="1"/>
        <v/>
      </c>
      <c r="D21" s="38" t="str">
        <f t="shared" si="1"/>
        <v/>
      </c>
      <c r="E21" s="38" t="str">
        <f t="shared" si="1"/>
        <v/>
      </c>
      <c r="F21" s="38" t="str">
        <f t="shared" si="1"/>
        <v/>
      </c>
      <c r="G21" s="38" t="str">
        <f t="shared" si="1"/>
        <v/>
      </c>
    </row>
    <row r="22" spans="1:7" ht="16.899999999999999" customHeight="1" x14ac:dyDescent="0.2"/>
    <row r="23" spans="1:7" ht="16.899999999999999" customHeight="1" x14ac:dyDescent="0.2">
      <c r="A23" s="21" t="s">
        <v>39</v>
      </c>
      <c r="B23" s="21"/>
      <c r="C23" s="21" t="e">
        <f>AVERAGE(C15:C21)</f>
        <v>#DIV/0!</v>
      </c>
      <c r="D23" s="21" t="e">
        <f>AVERAGE(D15:D21)</f>
        <v>#DIV/0!</v>
      </c>
      <c r="E23" s="21" t="e">
        <f>AVERAGE(E15:E21)</f>
        <v>#DIV/0!</v>
      </c>
      <c r="F23" s="21" t="e">
        <f>AVERAGE(F15:F21)</f>
        <v>#DIV/0!</v>
      </c>
      <c r="G23" s="21" t="e">
        <f>AVERAGE(G15:G21)</f>
        <v>#DIV/0!</v>
      </c>
    </row>
    <row r="24" spans="1:7" ht="16.899999999999999" customHeight="1" thickBot="1" x14ac:dyDescent="0.25"/>
    <row r="25" spans="1:7" ht="16.899999999999999" customHeight="1" thickBot="1" x14ac:dyDescent="0.25">
      <c r="A25" s="20" t="s">
        <v>42</v>
      </c>
      <c r="B25" s="15"/>
      <c r="C25" s="22" t="e">
        <f>IF(C23&gt;0,POWER(10,C23),"")</f>
        <v>#DIV/0!</v>
      </c>
      <c r="D25" s="22" t="e">
        <f>POWER(10,D23)</f>
        <v>#DIV/0!</v>
      </c>
      <c r="E25" s="22" t="e">
        <f>POWER(10,E23)</f>
        <v>#DIV/0!</v>
      </c>
      <c r="F25" s="22" t="e">
        <f>POWER(10,F23)</f>
        <v>#DIV/0!</v>
      </c>
      <c r="G25" s="22" t="e">
        <f>POWER(10,G23)</f>
        <v>#DIV/0!</v>
      </c>
    </row>
    <row r="26" spans="1:7" ht="16.899999999999999" customHeight="1" x14ac:dyDescent="0.2"/>
    <row r="27" spans="1:7" ht="16.899999999999999" customHeight="1" x14ac:dyDescent="0.2"/>
    <row r="28" spans="1:7" ht="16.899999999999999" customHeight="1" x14ac:dyDescent="0.2">
      <c r="A28" s="21" t="s">
        <v>41</v>
      </c>
      <c r="B28" s="21"/>
      <c r="C28" s="21" t="e">
        <f>AVERAGE(C15:G21)</f>
        <v>#DIV/0!</v>
      </c>
    </row>
    <row r="29" spans="1:7" ht="16.899999999999999" customHeight="1" thickBot="1" x14ac:dyDescent="0.25"/>
    <row r="30" spans="1:7" ht="16.899999999999999" customHeight="1" thickBot="1" x14ac:dyDescent="0.25">
      <c r="A30" s="20" t="s">
        <v>40</v>
      </c>
      <c r="B30" s="15"/>
      <c r="C30" s="22" t="e">
        <f>POWER(10,C28)</f>
        <v>#DIV/0!</v>
      </c>
    </row>
    <row r="33" spans="1:1" x14ac:dyDescent="0.2">
      <c r="A33" s="25" t="s">
        <v>45</v>
      </c>
    </row>
    <row r="35" spans="1:1" ht="15.75" x14ac:dyDescent="0.25">
      <c r="A35" s="23" t="s">
        <v>46</v>
      </c>
    </row>
    <row r="36" spans="1:1" ht="15.75" x14ac:dyDescent="0.25">
      <c r="A36" s="23" t="s">
        <v>47</v>
      </c>
    </row>
    <row r="37" spans="1:1" ht="15.75" x14ac:dyDescent="0.25">
      <c r="A37" s="23" t="s">
        <v>55</v>
      </c>
    </row>
    <row r="38" spans="1:1" ht="15.75" x14ac:dyDescent="0.25">
      <c r="A38" s="23" t="s">
        <v>56</v>
      </c>
    </row>
    <row r="39" spans="1:1" ht="15.75" x14ac:dyDescent="0.25">
      <c r="A39" s="23"/>
    </row>
    <row r="40" spans="1:1" ht="15.75" x14ac:dyDescent="0.25">
      <c r="A40" s="23" t="s">
        <v>58</v>
      </c>
    </row>
    <row r="41" spans="1:1" ht="15.75" x14ac:dyDescent="0.25">
      <c r="A41" s="23" t="s">
        <v>57</v>
      </c>
    </row>
    <row r="42" spans="1:1" ht="15.75" x14ac:dyDescent="0.25">
      <c r="A42" s="23" t="s">
        <v>48</v>
      </c>
    </row>
  </sheetData>
  <mergeCells count="4">
    <mergeCell ref="A1:H1"/>
    <mergeCell ref="A2:H2"/>
    <mergeCell ref="A3:H3"/>
    <mergeCell ref="A4:H4"/>
  </mergeCells>
  <phoneticPr fontId="1" type="noConversion"/>
  <dataValidations count="2">
    <dataValidation type="decimal" operator="lessThan" showInputMessage="1" showErrorMessage="1" errorTitle="Calculation Cell" error="Do Not Enter Data Here!_x000a_Values are calculated from data entered above!" promptTitle="Do Not Enter Data Here!" sqref="C15:G30">
      <formula1>0</formula1>
    </dataValidation>
    <dataValidation type="decimal" operator="greaterThan" allowBlank="1" showErrorMessage="1" errorTitle="Do not enter zero!" error="If a daily result is zero, enter a value of one." promptTitle="Do not enter zero!" prompt="If a daily result is zero, enter a value of one." sqref="C7:G13">
      <formula1>0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 1</vt:lpstr>
      <vt:lpstr>Tab 2a</vt:lpstr>
      <vt:lpstr>Tab 2b</vt:lpstr>
      <vt:lpstr>Tab 2c</vt:lpstr>
      <vt:lpstr>Tab 3</vt:lpstr>
    </vt:vector>
  </TitlesOfParts>
  <Company>Dept of Ecology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Bench Sheet Template for Fecal Coliform Testing</dc:title>
  <dc:creator>Washington State Department of Ecology Laboratory Accreditation Unit</dc:creator>
  <cp:keywords>FC;bacteria;bench sheet;fecal coliform</cp:keywords>
  <cp:lastModifiedBy>Olegre, Diana (ECY)</cp:lastModifiedBy>
  <cp:lastPrinted>2004-08-24T16:11:21Z</cp:lastPrinted>
  <dcterms:created xsi:type="dcterms:W3CDTF">2004-07-20T18:03:38Z</dcterms:created>
  <dcterms:modified xsi:type="dcterms:W3CDTF">2016-09-02T16:56:36Z</dcterms:modified>
</cp:coreProperties>
</file>