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My Documents\001Reclaimed Water\004Rule Making\aRule Making\001-2014 Reactivation RuleMakingForms\004CR-102\PublicComments09212015\"/>
    </mc:Choice>
  </mc:AlternateContent>
  <bookViews>
    <workbookView xWindow="0" yWindow="0" windowWidth="28800" windowHeight="11835"/>
  </bookViews>
  <sheets>
    <sheet name="Public CommentsResponses" sheetId="1" r:id="rId1"/>
    <sheet name="Sheet Statistics" sheetId="2" r:id="rId2"/>
  </sheets>
  <definedNames>
    <definedName name="_xlnm._FilterDatabase" localSheetId="0" hidden="1">'Public CommentsResponses'!$A$1:$E$546</definedName>
    <definedName name="_xlnm.Print_Area" localSheetId="0">'Public CommentsResponses'!$A$1:$E$546</definedName>
    <definedName name="_xlnm.Print_Titles" localSheetId="0">'Public CommentsResponses'!$1:$1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2" l="1"/>
  <c r="F4" i="2"/>
  <c r="F5" i="2"/>
  <c r="F6" i="2"/>
  <c r="F2" i="2"/>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2" i="2"/>
  <c r="F31" i="2" l="1"/>
  <c r="F30" i="2"/>
  <c r="F29" i="2"/>
  <c r="F28" i="2"/>
  <c r="F27" i="2"/>
  <c r="F26" i="2"/>
  <c r="F25" i="2"/>
  <c r="F24" i="2"/>
  <c r="F22" i="2"/>
  <c r="F13" i="2" l="1"/>
  <c r="F23" i="2"/>
  <c r="F32" i="2" s="1"/>
  <c r="F17" i="2"/>
  <c r="F7" i="2"/>
  <c r="F15" i="2"/>
  <c r="F14" i="2"/>
  <c r="F16" i="2"/>
  <c r="B34" i="2"/>
  <c r="F9" i="2" l="1"/>
  <c r="F18" i="2"/>
</calcChain>
</file>

<file path=xl/sharedStrings.xml><?xml version="1.0" encoding="utf-8"?>
<sst xmlns="http://schemas.openxmlformats.org/spreadsheetml/2006/main" count="2112" uniqueCount="1132">
  <si>
    <t>Eliminate the term "discharge" from the 6 sections where it is applied to reclaimed water in the document. “Discharge” implies throwing it away.  Water that is lesser quality effluent gets “discharged.”  Reclaimed water is intended to be reused for beneficial purposes.  Suggest using “released” in most cases.  "Return to waters of the state", "augment waters of the state", or "deliver to waters of the state" could be other alternatives for those environmental uses.  Specific language changes have been included in these comments in each applicable section.</t>
  </si>
  <si>
    <t>Consistent, predictable, and efficient goals stated here are somewhat countered by:  Multiple agencies involved and the potential for either DOH or Ecology to serve as lead agency, with similar responsibilities but different procedures and personnel.  Multiple reporting and application steps in the permitting process (Planning Document, then Engineering Report [subject to approval], then Use Mgt. Plan [subject to approval], then possible Pilot Study Plan [subject to approval], then Plans and Specs [subject to approval], then O&amp;M Manual [subject to approval]).  Redundant or repetitive sections in the Rule.  The Rule could still benefit from transfer of some of the detail to the Manual, with efforts made to minimize duplication.</t>
  </si>
  <si>
    <t>Reverse the order of subsections (a) and (b). Subsection (b) is the minimum time to comply (i.e., until your existing permit is up for renewal), whereas (a) is an optional extension beyond that timeframe.</t>
  </si>
  <si>
    <t>Responsibilities under (a) and (c) – instead of developing permit requirements as a responsibility in the permitting process, this Rule should establish the requirements necessary to protect the public health and environment. Delete (4)(c) and delete “environmental protection and” from (5)(c), or identify the conditions that are necessary for protection of public health and the environment and include them in the Rule.</t>
  </si>
  <si>
    <t>Clarify whether supplemental technical documents “may” or “must” be approved by appropriately licensed professionals. If “may,” this statement is unnecessary, causes confusion, and should be deleted.</t>
  </si>
  <si>
    <t>Clarify the meaning of the phrase “must take action” is unclear – does this mean it must render its decision, initiate review, or something else?  For the nonlead agency, if there’s a minimum of 20 days, the Rule should also specify a maximum duration.</t>
  </si>
  <si>
    <t>Is this referring to a temporary or permanent discontinuation of reclaimed water production, or both?  May want to clarify that.</t>
  </si>
  <si>
    <t>Text at the end of this item says “…and training of personnel.”  Training is included in 160(4)(b) above – item (F) per the suggested renumbering in LOTT comment #44.  Suggest deleting it here.</t>
  </si>
  <si>
    <t>Define the conditions under which a pilot would be required by lead agency, and the criteria used to approve implementation based on pilot results.  The draft Manual (Section 6.3) requires a protocol to be proposed, but doesn’t define these kinds of conditions or criteria.</t>
  </si>
  <si>
    <t>Having to develop and submit an O&amp;M manual for an entire existing treatment facility just because it started practicing reuse is onerous and unnecessary. Add language clarifying that existing facilities can use existing O&amp;M manual materials to satisfy this requirement.</t>
  </si>
  <si>
    <t>This section discusses certified operators for distribution, but there isn’t any existing reclaimed water distribution operator certification for Washington.</t>
  </si>
  <si>
    <t>30 days is a tight timeline for producing record drawings. Oftentimes the contractor won’t produce all the as-built mark-ups that quickly, and if the drawing set is large or significant changes were made in construction, this is a very tight turnaround time. Either delete this requirement or extend the time to at least 90 days.</t>
  </si>
  <si>
    <t>Clarify how the specified time period aligns or relates to the time period in 173-219-130(3). Overall, this appears to be a very long time period for getting a project through the initial reporting and permitting process, including public and workshop timelines. Unclear if this also applies to supplemental permit applications, but a lengthy and difficult process to add/expand reuse to existing systems could be a deterrent to additional reuse.</t>
  </si>
  <si>
    <t>The first section addresses transfer of permits between old and new owners; the second requires new owners to be notified about the permit.  These are somewhat duplicative and should be consolidated into one to avoid confusion.</t>
  </si>
  <si>
    <t>Under this section, the standards should be set independent of facility size, independent of source of water, etc. Monitoring changes and treatment changes could change based on those factors, but finished water quality and BMPs for use should not vary with these factors.</t>
  </si>
  <si>
    <t>Add an exemption to this paragraph for reclaimed water facilities that already have source controls and pretreatment programs in place.</t>
  </si>
  <si>
    <t>None of these terms is defined either in the proposed Rule or the draft Manual – biological oxidation, coagulation, filtration, and disinfection.  There are definitions in the existing 1997 Standards for “Coagulated wastewater,” “Disinfected wastewater,” and “Filtered wastewater” that could be used as a base for updated definitions.</t>
  </si>
  <si>
    <t>"Continuously measured" should be clarified with either a frequency or "online monitoring."</t>
  </si>
  <si>
    <t>“…a disinfectant concentration (C) of 1.0 mg/L measured as free chlorine” is difficult to achieve in waters that carry a significant amount of nitrogen species.  The use of free chlorine residual is common in drinking water and uncommon in wastewater applications.  Class A treatment plants using treated wastewater (even advanced secondary) as the influent may be challenged to meet a free residual in all reuse applications, especially at higher flows.  Some nitrogen species and chlorine form combined residual, making it difficult to generate free chlorine, even with very high dose rates of chlorine.  This may be particularly difficult in facilities that only nitrify.  LOTT’s lab compared total and free residuals in reclaimed water being distributed into the plant both before and after moving into our full nitrification/denitrification treatment mode. (See results in the separate memo appended to these comments.)  Suggest providing alternatives in the Rule for Total Chlorine Residual target values (added to subsection (b)), especially since existing plants were designed to the 1997 Standards, which do not specify the type of chlorine residual used for CT.    Additionally, some disinfection credit should be given for membrane bioreactor plants, and those tertiary treatment processes that are using disinfected final effluent from a wastewater treatment facility.</t>
  </si>
  <si>
    <t>The first sentence of subsection (5) states that “Disinfection processes and facilities shall be tested and verified prior to producing and using reclaimed water.” It is suggested that “verified” be replaced with “validated.” They are not the same. Wikipedia defines “validation” as the assurance that a product, service, or system meets the needs of the customer and other identified stakeholder, while “verification” is defined as the evaluation of whether or not a product, service, or system complies with a regulation, requirement, specification, or imposed condition.</t>
  </si>
  <si>
    <t>In addition to storage or discharging to another permitted site, the Manual should provide a mechanism for the permit to allow acceptable alternatives to bypassing such as discharge to a sanitary sewer, return to the head of the plant, or discharge to a receiving water per the terms of an NPDES discharge permit.</t>
  </si>
  <si>
    <t>This section refers only to “unlined storage facilities like ponds.”  What about lined or enclosed storage facilities?  Do sanitary control area restrictions also apply to those?</t>
  </si>
  <si>
    <t>Delete the “greater than or equal to” symbol in both places it appears.  This conflicts with the text, which specifies “minimum.”</t>
  </si>
  <si>
    <t xml:space="preserve">AWWA compliant valves may not always function well with Class A water and resultant chlorine levels.  Material selection should be based on water characterization, such as chlorine levels, not just specifying AWWA compliant valves.  </t>
  </si>
  <si>
    <t xml:space="preserve">List of constituents and potential limits associated with agronomic rate is very broad, seems inconsistent with goals of predictability and consistency. Would prefer a list of specific constituents that are among those that could be on the list for limits (understanding that limits could be plant-specific).  </t>
  </si>
  <si>
    <t xml:space="preserve">This section allows reclaimed water to be “…blended with potable or other nonpotable water supplies” but says nothing about any blending limits or what kinds of nonpotable supplies might be involved.  No guidance on this topic appears in the draft Manual. </t>
  </si>
  <si>
    <t xml:space="preserve">Wetlands are waters of the state, subject to NPDES discharge permits.  Although the proposed Rule states uses in wetlands “…must be consistent with the applicable requirements of the Federal Water Pollution Control Act…”, there is no reference to NPDES permits.  The draft Manual also does not address this.  What will be the relationship between an NPDES permit and these Rule requirements?   </t>
  </si>
  <si>
    <t>The draft Manual (Section 11.1) states that the Reclaimed Water Permit …shall contain NPDES permit conditions……”    Please clarify what kind of permit(s) will be issued – Reclaimed water? NPDES?  A hybrid?.</t>
  </si>
  <si>
    <t>Why is indirect augmentation of surface water via groundwater handled on a case-by-case basis instead of using the protocol in section 620 (Groundwater Recharge)?  Consider moving this clause to section 620.</t>
  </si>
  <si>
    <t xml:space="preserve">Consider listing a few examples of "additional monitoring" requirements likely to be issued by the lead agency, either in the Rule or in the Manual (section 11).  </t>
  </si>
  <si>
    <t>Define what is required to meet "adequate" travel time or distance traveled, or state travel time will be negotiated or determined on a case-by-case basis.</t>
  </si>
  <si>
    <t>Please add definitions for Group A public water supplies, UIC wells, and any other categories of well applicable to this section.</t>
  </si>
  <si>
    <t>Note that (i) uses “Group A public water supply” and (ii) uses “Group A public potable water supplies.”  Should “potable” be deleted from the second reference?</t>
  </si>
  <si>
    <t>Definitions for “Direct groundwater recharge” and “Surface percolation” are included in the Purple Book, but not the Rule. “Subsurface percolation” is not defined in either document.  Addition of those 3 definitions to the Rule was recommended back in the “Definitions” section of these comments.</t>
  </si>
  <si>
    <t xml:space="preserve">The exception referred to in subsection (3) needs to be clarified –“…except as described in subsection (5) of this section.”  Subsection 5 is about enforceable limits, which are based on standards, and does not seem to be describing any exceptions. </t>
  </si>
  <si>
    <t xml:space="preserve">Stating that “Monitoring requirements must be sufficient to document the protection of public health and groundwater quality at the designated point(s) of compliance” is subjective. If left in, the regulation should state that the lead agency determines sufficiency. However, spelling out the monitoring requirements is recommended (e.g., constituents to be monitored, monitoring frequency, etc.) in these regulations for constituents that are not otherwise spelled out in the text of the Rule. For example, this section could simply refer to compliance with MCLs, NLs, and other constituents in the drinking water regulations by referencing appropriate sections of the drinking water regulations.    Monitoring requirements listed in 246-290 and 246-291 WAC do not adequately address this. Monitoring requirements for regulated, unregulated, emerging contaminants as well as pathogens and other water quality constituents should be clearly defined. </t>
  </si>
  <si>
    <t xml:space="preserve">Direct recharge is not defined, and the difference between groundwater recharge and ASR is unclear. Aquifer storage and recovery is not defined. Does injection and extraction have to be from the same well? Clarification would be useful.  Direct recharge should have identical requirements to ASR, unless there is a minimum specified travel time for the direct recharge before any recovery wells for beneficial use. </t>
  </si>
  <si>
    <t xml:space="preserve">Subsections (2)(a) and (b) reference chapters 173-157, 173-136 and 173-150 WAC.  Subsection (3) references “the hydrogeologist report.”  However, the Manual’s Section 12.7 references chapter 173-200 WAC.  There needs to be consistency and clarity in both the rule and the manual regarding those WAC chapters required for a complete submittal by the project applicant.  </t>
  </si>
  <si>
    <t>#</t>
  </si>
  <si>
    <t>Section</t>
  </si>
  <si>
    <t>Organization</t>
  </si>
  <si>
    <t>Comment</t>
  </si>
  <si>
    <t>LOTT</t>
  </si>
  <si>
    <t xml:space="preserve">We like the tables in the 1997 standards that summarize treatment and quality requirements for reclaimed water use. We recommend adding those to the rule as a quick reference tool. </t>
  </si>
  <si>
    <t xml:space="preserve">There are several references to coordination and notification with public water systems embedded throughout the rule. We recommend creating a new stand-alone section on coordination with public water systems. All the parts of the rule relating to working with public water systems could be compiled into one section. Additionally, all the cross-connection provisions could fall into a sub-section which would make these requirements easy to find. </t>
  </si>
  <si>
    <t xml:space="preserve">Please add a provision to allow RW permittees to petition Ecology and DOH for a new kind of use that is not explicitly listed under Class A or Class B as an approved use. </t>
  </si>
  <si>
    <t>We would like the purple book to provide guidance on how to protect RW from degradation from lower quality water. We serve customers that might have river water irrigation systems and also have some stormwater drainage piping and we have struggled with the appropriate measures to make certain our RW is not affected by potentially lower quality water. Does it make sense to use drinking water protections when the water is not drinking water quality and is currently used with no restrictions? Some discussion with state experts and guidance in the purple book on this point would be helpful.</t>
  </si>
  <si>
    <t>Propose adding somewhere in the rule language that allows the permit writer to taking to other considerations.  Projects will be under this rule for years to come.  Permit writer should have some room to make reasonable water quality and use application determinations for unforeseen project circumstances and this rule should authorize such an action.</t>
  </si>
  <si>
    <t>Reword "land application" to "irrigation", which is a more explanatory and plain language term for irrigation use. Land application in the reclaimed water rule differs from how land application is defined and applied in biosolids and land treatment wastewater treatment projects.</t>
  </si>
  <si>
    <t>(5)(b), delete, "such as by employing a person(s) certified by DOH under chapter 246-292 WAC for cross-connection control prevention or water distribution operations;" It's not a requirement to have cross-connection or drinking water certified operators to produce reclaimed water and this is confusing to add these as example of ways public-health concerns are addressed by DOH.</t>
  </si>
  <si>
    <t xml:space="preserve"> Draft rule should explicitly address how impairment to instream flows should be address. The rule is silent on the evaluation process  and considerations for impairments to instream flows. </t>
  </si>
  <si>
    <t xml:space="preserve">The rule should specify that final decision will be issued through an administrative order or some other format representing an appealable action. </t>
  </si>
  <si>
    <t>Add this sentence after the first sentence. "Ecology's decision of impairment  can occur prior to the reclaimed water permit issuance. The impairment decision will be incorporated into the reclaimed water permit." More explicitly state that the impairment deici can occur prior to permitting and that terms of impairment will be incorporated into the reclaimed water permit.</t>
  </si>
  <si>
    <t xml:space="preserve">Add a new provision:  (3) Unless water rights are explicitly authorized under an approved mitigation plan, water right holders of any new water rights issued after the reclaimed water project is permitted cannot claim impairment from the reclaimed water project if the reclaimed water project is modified or eliminated in the future. </t>
  </si>
  <si>
    <t xml:space="preserve">Content Section has many elements that seem more detailed than a planning level document. For instance, provision (h)  states "Identify delineated wellhead protection areas for wells used for public water supply. "Where in the planning area? In the use area? </t>
  </si>
  <si>
    <t>Delete"and public water system facilities" or clarify what public water system facilities mean and use plain terms  (e.g., public water system water mains, wells, etc) that are easy for permittees to know what should be included in the project description map .</t>
  </si>
  <si>
    <t xml:space="preserve">Recommend replacing with: "Describe how reclaimed water generator will notify and coordinate with with public water systems with supply sources or well-head protection areas for wells used for public water supply  in the proposed treatment, storage and distribution areas." </t>
  </si>
  <si>
    <t>This provision is unclear. Recommend deleting i-iii  and moving those to the Purple Book. Sub-sections i-iii are very specific to projects where reclaimed water is to be discharged to surface waters. If (h) is to be applied to all reclaimed water projects, then the term "reclaimed water discharge point" needs to be defined. For instance, we don't think you intend for an irrigation project  to have a mixing zone analysis.</t>
  </si>
  <si>
    <t xml:space="preserve">We think there is better language at 173-219-520(5) relating to distribution design. </t>
  </si>
  <si>
    <t xml:space="preserve">Add a sentence to the 1st paragraph stating that “Requirements for the use management plan are less stringent for Class A reclaimed water because of the higher level of treatment and reduced restrictions on use.  The point of compliance for a Class A system is where the reclaimed water leaves the treatment system and performance standards have been met.  For Class B water, additional compliance points may be required at the location of reuse. </t>
  </si>
  <si>
    <t>Reword as: "The basis for design. Reference requirements within this chapter, published design standards, any pilot reclaimed water treatment facility study results, and site-specific data." Pilot testing is not required under law.</t>
  </si>
  <si>
    <t>Currently we submit the engineering design criteria but not all the supporting calculations. If you are keeping the current practice, we recommend editing to read something along the lines of: " Summary of engineering design criteria and sizing.."</t>
  </si>
  <si>
    <t>We recommend removing the use management plan as a required element of the engineering report and placing it into the Purple Book as recommendations for inclusion in distributor and use agreements. If the purpose of the use management plans is to define responsibilities and management practices to assure distribution and use is safe and controlled, those are best incorporated into binding contracts rather than a use management plan. Our experience with our reclaimed water program is that customer connections occur opportunistically and having  to update a use management plan along with the customer contract would add delay without adding much value health and safety protection as the plan is not a binding agreement between the user and generator.</t>
  </si>
  <si>
    <t>173-219-160(4)(b)ii(A)-(F). Some of these responsibilities will not be defined or known at the time of the engineering plan. The user or distribution contract specifies these elements and makes the management terms binding and enforceable. Recommend moving these to the Purple Book as necessary items in a user or distribution contract/agreement.</t>
  </si>
  <si>
    <t xml:space="preserve">Reorder the  sentence structure so it's clear that this provision only applies to RW blending projects, "If blending with other water supplies, describe the procedures for blending and the percentage of reclaimed water in the nonpotable water supply." </t>
  </si>
  <si>
    <t>Delete human contact. Class A is approved for public contact and so these provisions aren't always relevant to the project. Reword to" Reliability features and other site controls used to avoid improper use  of reclaimed water. " Move examples of reliability measures to the purple book.</t>
  </si>
  <si>
    <t xml:space="preserve">There are three different risks lumped together. Recommend making this section about avoiding site-specific cross connections. Improperly treated reclaimed water is addressed in the treatment engineering section which requires monitoring and procedures to assure it is not delivered to customers. Improper use is addressed in other sections (training, irrigation at agronomic rates, etc.). </t>
  </si>
  <si>
    <t xml:space="preserve">What do you mean by "environmental impact?"  Other sections cover human health, and measures to assure proper use of reclaimed water to avoid impacts to surface and groundwater. </t>
  </si>
  <si>
    <t xml:space="preserve">Add: "Class A water is exempt from this requirement."Class A reclaimed water is a water resource cleaner than many irrigation waters. The Oregon State Recycled Water rule and accompanying implantation guidance (IMD) clearly distinguish between Class A water and other classes.  Class A water is treated as a commodity.  In other words its resource value is recognized and once the treatment standards are met it is essentially exempt from further regulation except for signage and “no spray in food preparation areas”.  Requirements for Recycled Water Use Plans (Section 4 of the IMD) illustrate this.  We recommend Washington adopt Oregon's management approach for irrigation use of Class A reclaimed water be adopted into the Washington Reclaimed Water Rule. Example language from Section 5.2 Plan Submittal Requirements (2009) makes this distinction:
    5.2 Plan Submittal Requirements - An engineering report should be prepared for all new recycled water systems. Except for Class A recycled water systems, a description of the irrigation area and system including what will be irrigated, method of irrigation, details on application equipment (sprinkler heads, drip tube, etc.), protection measures of drinking water fountains and designated outdoor eating areas, measures to be taken to exclude or minimize public contact, and the proposed irrigation schedule if public access is included; Except for Class A recycled water systems, a map of the irrigation area showing: setback distances, location of domestic water supply facilitates in or adjacent to the use area, site containment measures (if applicable), and the direction of the drainage and a description of the area to which the drainage will flow. Once Class A treatment is demonstrated, the reclaimed water should be considered a commodity and exempted from review of “site characteristics”, “agronomic rates”, etc.  Scrutiny of management practices and limitations should be reserved for lesser classes of treatment.  </t>
  </si>
  <si>
    <t>Although we believe that agronomic calculations are nor warranted for Class A reclaimed water, if this provision remains we are uncertain if we are required to include the procedures for calculating agronomic rates or the actual calculations or other methods such as irrigation design and scheduling? Recommend rewording to read: "Summary of irrigation agronomic rate procedures for monitoring that water use conforms to agronomic rates. " Again, the User Agreement is probably the best document to define and hold users and distributors accountable for use terms and provisions.</t>
  </si>
  <si>
    <t>Agronomic water quality testing is not an instantaneous reading like a turbidity meter. Data will not be analyzed until after distribution. We recommend changing this section to read: "Describe reclaimed water testing to address irrigation needs."</t>
  </si>
  <si>
    <t>Add this sentence: "Determinations of whether piloting is required will be stated in the planning document."</t>
  </si>
  <si>
    <t>We recommend parts 173-219-180(2)d &amp; e be a stand alone sub-section 3 or even a stand alone section about coordination between public water systems and reclaimed water generators relating to cross connection control and communications planning.</t>
  </si>
  <si>
    <t>The O &amp; M manual is not a reporting mechanism. Does this mean just list the inspection schedule (e.g., done yearly on February 1st each year) or does the O&amp;M manual need to be updated yearly to include results? Seems like this would be best included in the permit. The importance of this work should be emphasized in a separate section and made easier to find in the rule.</t>
  </si>
  <si>
    <t>Reword sentence to read: "An exceedance in the approved quantity or type of reclaimed water generated."</t>
  </si>
  <si>
    <t>The statement "all monitoring records" is really broad. We recommend using the DMRs as the regulatory record.</t>
  </si>
  <si>
    <t xml:space="preserve">The rule should be reworked to allow deviation from the coagulation requirement. Many recycled water facilities can consistently produce tertiary filtered effluent turbidities significantly less than 2 NTU (sometimes consistently &lt; 1 NTU) if they have a relatively long SRT and good source water. Utilities with short SRTs or other issues that preclude them from meeting the turbidity standard would be naturally driven to adding coagulation or other process to improve water quality prior to disinfection. This approach holds everyone to a performance standard and allows for innovation as to largely prescribing the processes needed but keeping the performance standard looser. </t>
  </si>
  <si>
    <t xml:space="preserve"> "Alternative treatment methods must demonstrate comparable treatment efficacy in a reclaimed water engineering report." The critical fact to be demonstrated is that it performs adequately to replace the default options. Makes the test standard explicit.</t>
  </si>
  <si>
    <t xml:space="preserve">Please explain when this would be appropriate. Is this section designed for scalping plants? Also, there are treatment processes that do simultaneous nitrification/denitrification with on/off aeration, which wouldn't allow oxygen to be present at all times and all places as seems to be required in the first part of this section. </t>
  </si>
  <si>
    <t>Does this mean that the pH can be less than 6 or greater than 9 if not caused by industrial sources?  Please clarify.</t>
  </si>
  <si>
    <t xml:space="preserve">Specify virus inactivation explicitly as F-specific bacteriophage MS2 or polio virus or organism with equivalent resistance to the disinfecting agent (except for chlorine, which the Purple Book states is based on enteric virus removal). See California's definition of disinfection performance standard: 
" A disinfection process that, when combined with the filtration process, has been demonstrated to inactivate and/or remove 99.999 percent of the plaque forming units of F-specific bacteriophage MS2, or polio virus [my emphasis] in the wastewater.  A virus that is at least as resistant to disinfection as polio virus may be used for purposes of the demonstration." (California CRC §60301.230).      While it is generally strongly encouraged in the Purple Book guidance, the regulatory language, as written, leaves the door open to wide interpretation, which seems not to be the intent of the regulators given the content of the Purple Book guidance. If this language was left intentionally vague (e.g., to leave the door open to substantiating membrane filtration with any variety of virus types, or holding it to an enteric virus standard, which the literature suggests may be one of the harder viruses to remove, it would be helpful to provide explicit language in the rule making this clearly independent from the guidance materials.
</t>
  </si>
  <si>
    <t xml:space="preserve">What would be the basis/standards for the lead agency to require a higher level of disinfection? </t>
  </si>
  <si>
    <t>Will the purple book include standards or outline considerations for permittees to request deviations from standard chlorine disinfection requirements? Meeting the free chlorine will be an issue for plants that do not nitrify and many that denitfy as well.  The disinfection residual is also very unstable with nitrified waters.  The purple book indicates that a 325 CT is the total chlorine option but then also mentions 450 CT.   Is there a process for reviewing other disinfection CTs than the rule's 30 CT based on free chlorine?  For instance membrane filters provide partial disinfection from bacteria removal while leaving some size viruses.  Can a credit be given towards disinfection for membranes?  Also what is the overall goal?  Is it no total coliform, E. Coli, etc?  If that is the goal, other amounts of CT might be adequate given a particular treatment train.</t>
  </si>
  <si>
    <t xml:space="preserve">Is the virus inactivation study required for sodium hypochlorite disinfection or only UV?  Please clarify </t>
  </si>
  <si>
    <t>Unclear on last part of sentence: do you mean standby replacement storage acceptable to lead agency?  If yes, is this a necessary cost since the required CTs are dictated by the rule and purple book?</t>
  </si>
  <si>
    <t>What is the difference between "adequate and reliable operational storage" versus storage for "treatment reliability"?</t>
  </si>
  <si>
    <t xml:space="preserve">It would be good to have ability to have DOH arbitrate if potable water purveyor and wastewater utility cannot agree on reasonable cross-connection requirements. </t>
  </si>
  <si>
    <t>(1) Can the vehicles have signs that say "non-potable water.''  Currently some trucks used by our customers are filled with either reclaimed water or river water that is non-potable.  I think the main purpose is for people to know not to drink it.</t>
  </si>
  <si>
    <t xml:space="preserve">Reword to: "The operation and maintenance manual includes provisions for filling transport vehicles. Provisions for safe filling and use of reclaimed water shall be included in the use agreement." This makes certain that any provisions relating to use and fill  are included in the use agreement which is the binding contract for external customers. </t>
  </si>
  <si>
    <t>4(d).  All users with beneficial uses currently require agreements.  Does this need to be called out here again?</t>
  </si>
  <si>
    <t>It mentions that the pipeline separation requirements are the same as 520.   The pipeline separation design and installation reference guide is written for large distribution lines and not for small service lines to individual customers that may be 1/2"-6" lines.  Many of the requirements are based soil stability, access for maintenance and trenching, and are not purely because of the different fluids.  Requiring 10 feet separation or special procedures to separate two one inch pipes is not reasonable.  Consider a standard that makes sense for non-distribution piping.</t>
  </si>
  <si>
    <t xml:space="preserve">Please clarify use area and define if it is the whole property or the area within a property where there is specific use.  If reclaimed water is being used for irrigation and not for internal building uses, is an air gap or reduced pressure backflow preventer required if potable water is not the back-up for the irrigation system?  Several properties we serve or hope to serve use river water for irrigation in a separate irrigation system and have small potable service lines to say, a golf clubhouse. Up to now, the standard has been interpreted by Health and local potable utilities not to require an air gap and RPBP on the potable water line serving a building on-site just because there was a reclaimed water line on-site for irrigation or other use not also served by reclaimed water.  </t>
  </si>
  <si>
    <t xml:space="preserve">Section c: Seattle-King County Health allows untreated rainwater and grey water with minor treatment to be used for non-potable water needs like toilet flushing in single-family residences. This seems like an issue that could be deferred to individual public health permitting agencies. RW is treated to a higher degree and is more carefully monitored than untreated rainwater. There are many developments in our region attempting to be zero discharge and it makes sense to be more forward-thinking with regulations to adapt with the values of our community. We recommend having an alternative approval process or a pathway for approval to use in residential settings. </t>
  </si>
  <si>
    <t xml:space="preserve">Verification and reporting of air gap inspections should be part of the potable water utilities work.  In many cases the potable utility and reclaimed water utility is not the same as the potable water utility.  Proposed changing language to "Reclaimed water purveyor or permittee shall notify potable water utilities prior to reclaimed water customer connections and annually where reclaimed water is being used.  The reclaimed water purveyor or permittee shall remind the potable water utility of their state requirement to implement their cross connection control plans."   </t>
  </si>
  <si>
    <t>Change language to "Reclaimed Water-Not Produced for Drinking", "Reclaimed water - irrigation quality water. "  Reclaimed water is produced for drinking in some areas of the US and this is more technically accurate.</t>
  </si>
  <si>
    <r>
      <rPr>
        <b/>
        <sz val="11"/>
        <rFont val="Calibri"/>
        <family val="2"/>
        <scheme val="minor"/>
      </rPr>
      <t xml:space="preserve">Reword to read: </t>
    </r>
    <r>
      <rPr>
        <sz val="11"/>
        <rFont val="Calibri"/>
        <family val="2"/>
        <scheme val="minor"/>
      </rPr>
      <t xml:space="preserve"> " Confined to site. No significant reclaimed water, including runoff and spray, should be allowed to runoff the designated and approved use area." This is in line with recommendations in Section 8.2 of The Purple Book (page 91) and requirements of the Clean Water Act; runoff is minimized but incidental runoff does not pose a health threat or constitute a significant discharge should it reach a "water of the United States." </t>
    </r>
  </si>
  <si>
    <t xml:space="preserve">Delete this section. Per 173-219-030(2)(a) these uses are except from this rule and in fact do not require reclaimed water for these uses. </t>
  </si>
  <si>
    <t>Again, retitle to Landscape Irrigation, which is plain language, more explanatory and eliminates any confusion with land application definitions relating to Land Treatment Wastewater Treatment Facilities and Biosolid Land Application.</t>
  </si>
  <si>
    <t>Part c is confusing. How would this be applied? It seems the restrictions would not be so much to meet water quality for a specific use, rather restrictions would be developed to address human and ecological health concerns. Recommend clarifying intention and basis for restrictions.</t>
  </si>
  <si>
    <t>Delete this use management plan requirement. Add "User agreements for landscape irrigation shall include terms that limit reclaimed water is limited to application at agronomic rates."</t>
  </si>
  <si>
    <t xml:space="preserve">Recommend clarifying intention on further restrictions. Like the landscape irrigation section, it seems the restrictions would not be so much to meet water quality for a specific use, rather restrictions would be developed to address human and ecological health concerns. </t>
  </si>
  <si>
    <t>Delete this use management plan requirement. Add "User agreements for agricultural irrigation shall include terms that limit reclaimed water is limited to application at agronomic rates."</t>
  </si>
  <si>
    <t xml:space="preserve">Nutrient limits, in particular the P limit, is difficult to achieve. Ecology is showing flexibility preserving the Net Environmental Benefit concept  providing a pathway for wetland projects not meeting the nutrient criteria to move forward. However, wetland plants do uptake some of the nutrients and this could be better reflected in the relaxation of the standard. </t>
  </si>
  <si>
    <t xml:space="preserve">The proposed language relating to assessing potential to degrade groundwater is a bit confusing when read with 173-219-600(2). Would a wetland project have to meet the groundwater standards or could the point of compliance be the discharge point into the wetlands? It would be helpful to articulate possible points of compliance as you did in the groundwater recharge section of the reclaimed water rule. </t>
  </si>
  <si>
    <t>There does seem to be flexibility for permit writers to tailor some treatment standards for the facts and situation of each surface water augmentation project. However, we do think the Net Environmental Benefit concept would be good to include in surface and streamflow water augmentation, where a project may not meet a particular water quality standard but may as a whole, provide net environmental benefits.</t>
  </si>
  <si>
    <t>Clarification on the limits of interpretation of the applicability of WAC 173-200 would be beneficial for reclaimed water projects in the rule and Purple Book.  WAC 173-200-040 (3) presents an extensive table of water quality criteria.  WAC 173-200-050-(3), (b) indicates that background concentrations of these constituents shall be used for the enforceable permit limit.  In this manner, reclaimed water does not have to meet all the requirements of WAC 173-040 (3) as long as the background concentrations are not exceeded.  However, it is unclear if the requirements of WAC 173-200-050 (3), (b) with respect to background concentrations trumps the requirement to meet water quality characteristics in WAC 246-290 and WAC 246-291 (drinking water).  In other words, if the background water quality in the groundwater exceeds the drinking water standards, does the reclaimed water have to meet drinking water quality standards anyway?  One way to interpret this possible conundrum is to note that WAC 173-219-620 (2) does not specifically require that reclaimed water used for recharge must meet drinking water standards, but only the sanitary protection standards provided in WAC 246-290-135 and WAC 246-291-125 as identified in WAC 173-219-620- (2).  Also note that WAC 173-219-620-(5), (b), (i) only states that enforceable limits are based on drinking water standards, and not necessarily strictly controlled by them.</t>
  </si>
  <si>
    <t>Reword to read: "The Class A technology-based standards plus nitrogen reduction shall apply for all uses of  reclaimed water to recharge groundwater by surface or vadose zone percolation except as described in subsection (5) of this section. Total nitrogen measured in the final, disinfected reclaimed water before groundwater recharge must not exceed a monthly average of 10 mg/L N or a sample maximum of 15 mg/L N." Although there are biological means to remove nitrogen, the rule should permit other means to achieve the same water quality results (e.g. ion exchange).</t>
  </si>
  <si>
    <t>Reword to read: "Enforceable limits are based in part as appropriate on the following state standards." It must be clear that the  drinking water and ground water anti-degradation standards are to be considered as a source for establishing regulatory limits, rather than to have these standards (in their entirety) mandated for all groundwater recharge applications.</t>
  </si>
  <si>
    <t>The current State ASR rules do not allow the use of reclaimed water in ASR projects.  RCW 90.03.370(3) states that the ASR rules do not apply to water reclaimed in accordance with chapter 90.46 RCW.  Modification of the ASR rule to support reclaimed water projects is needed.</t>
  </si>
  <si>
    <t>Given the widespread use of reclaimed water for potable reuse, it may be beneficial to include a section about a pathway for approval of potable reuse in the future.</t>
  </si>
  <si>
    <t>King County</t>
  </si>
  <si>
    <t>173-219-050(5)</t>
  </si>
  <si>
    <t>173-219-100(3)</t>
  </si>
  <si>
    <t>173-219-100(5)(b)</t>
  </si>
  <si>
    <t>173-219-110</t>
  </si>
  <si>
    <t>173-219-160(3)(f)</t>
  </si>
  <si>
    <t>173-219-160(3)(g)</t>
  </si>
  <si>
    <t>173-219-160(3(h) i-iii</t>
  </si>
  <si>
    <t>173-219-160(4)</t>
  </si>
  <si>
    <t>173-219-160(4)(b)ii(A)-(F)</t>
  </si>
  <si>
    <t>173-219-160(4)(b)v</t>
  </si>
  <si>
    <t>173-219-160(4)(b)vii</t>
  </si>
  <si>
    <t>173-219-160(5)(a)</t>
  </si>
  <si>
    <t>173-219-180(2)(d)</t>
  </si>
  <si>
    <t>173-219-295(1)(g)</t>
  </si>
  <si>
    <t>173-219-420</t>
  </si>
  <si>
    <t>173-219-440</t>
  </si>
  <si>
    <t>173-219-440(2)</t>
  </si>
  <si>
    <t>173-219-440(2)(b)</t>
  </si>
  <si>
    <t>173-219-440(5)</t>
  </si>
  <si>
    <t>173-219-450(3)</t>
  </si>
  <si>
    <t>173-219-450(5)</t>
  </si>
  <si>
    <t>173-219-450(6)</t>
  </si>
  <si>
    <t>173-219-500</t>
  </si>
  <si>
    <t>173-219-520(4)</t>
  </si>
  <si>
    <t>173-219-550(2)</t>
  </si>
  <si>
    <t>173-219-560</t>
  </si>
  <si>
    <t>173-219-580</t>
  </si>
  <si>
    <t>173-219-580(4)c</t>
  </si>
  <si>
    <t>173-219-580(5)</t>
  </si>
  <si>
    <t>173-219-590(10)</t>
  </si>
  <si>
    <t>173-219-600(3)</t>
  </si>
  <si>
    <t>173-219-610</t>
  </si>
  <si>
    <t>173-219-620(3)</t>
  </si>
  <si>
    <t>173-219-620(4)</t>
  </si>
  <si>
    <t>173-219-620(5)(b)</t>
  </si>
  <si>
    <t>173-219-630</t>
  </si>
  <si>
    <t>NA</t>
  </si>
  <si>
    <t>Definitions</t>
  </si>
  <si>
    <t>Regulatory Agency Responsibilities</t>
  </si>
  <si>
    <t>Evaluation of potential impairment of existing water rights</t>
  </si>
  <si>
    <t>Use of reclaimed water for water right mitigation.</t>
  </si>
  <si>
    <t>Engineering Report</t>
  </si>
  <si>
    <t>Engineering Report-Use Management Plan</t>
  </si>
  <si>
    <t>Operation and maintenance manual</t>
  </si>
  <si>
    <t>Operations and maintenance manual</t>
  </si>
  <si>
    <t>Reclaimed Water Permit Modification or Revocation</t>
  </si>
  <si>
    <t>Specific Reclaimed Water Permit Conditions-Emerging Contaminants</t>
  </si>
  <si>
    <t>Specific Reclaimed Water Permit Conditions-Records Retention</t>
  </si>
  <si>
    <t>Specific Reclaimed Water Permit Conditions-Field Instrumentation Measurement, Accuracy and Calibration</t>
  </si>
  <si>
    <t>Class A Reclaimed Water</t>
  </si>
  <si>
    <t>Class A reclaimed water-Biological Oxidation Performance Standards</t>
  </si>
  <si>
    <t>Class A reclaimed water-Disinfection performance standards.</t>
  </si>
  <si>
    <t>Disinfection Process Standards</t>
  </si>
  <si>
    <t>Disinfection Process Standards- Chlorine</t>
  </si>
  <si>
    <t>Treatment Reliability- Storage</t>
  </si>
  <si>
    <t>Treatment Reliability- Automated diversions</t>
  </si>
  <si>
    <t>Treatment Reliability- Alarms Required</t>
  </si>
  <si>
    <t>Operational Storage and Distribution</t>
  </si>
  <si>
    <t>Operational Storage and Distribution-Distance to public water supply wells</t>
  </si>
  <si>
    <t>Distribution system requirements - Notice of facility location (3)</t>
  </si>
  <si>
    <t>Distribution system requirements - cross-connection control (4)</t>
  </si>
  <si>
    <t>Distribution System Requirements-Cross-connection requirements</t>
  </si>
  <si>
    <t xml:space="preserve">Distribution by transport vehicles (1) </t>
  </si>
  <si>
    <t>Distribution by transport vehicles (3)</t>
  </si>
  <si>
    <t>Conveyance report</t>
  </si>
  <si>
    <t>Use Area Requirements (1)</t>
  </si>
  <si>
    <t>Other cross-connection requirements</t>
  </si>
  <si>
    <t>Use Area Requirements-Other connection requirements</t>
  </si>
  <si>
    <t>Use Area Requirements-Signage or advisory notification</t>
  </si>
  <si>
    <t>Facility Maintenance Uses</t>
  </si>
  <si>
    <t>Commercial, industrial, and institutional uses: Uses or storage with environmental contact</t>
  </si>
  <si>
    <t>Land application-Landscape Irrigation</t>
  </si>
  <si>
    <t>Land Applications-Landscape Irrigation</t>
  </si>
  <si>
    <t>Land Applications-Agricultural Irrigation</t>
  </si>
  <si>
    <t>General Requirements for all allowable uses in wetlands</t>
  </si>
  <si>
    <t>Stream flow and Surface Water Augmentation</t>
  </si>
  <si>
    <t>Stream flow and Surface Water Augmentation-Use in potable water supply impoundments</t>
  </si>
  <si>
    <t>Groundwater Recharge- Other applicable laws</t>
  </si>
  <si>
    <t>Groundwater Recharge</t>
  </si>
  <si>
    <t>Aquifer Storage and Recovery</t>
  </si>
  <si>
    <t xml:space="preserve"> (See specific comments for sections 050, 140, 160, 540, 570, 610)</t>
  </si>
  <si>
    <t xml:space="preserve"> Definitions</t>
  </si>
  <si>
    <t>Parkland Water System</t>
  </si>
  <si>
    <r>
      <t xml:space="preserve">"Reclaimed water" </t>
    </r>
    <r>
      <rPr>
        <u/>
        <sz val="11"/>
        <color theme="1"/>
        <rFont val="Calibri"/>
        <family val="2"/>
        <scheme val="minor"/>
      </rPr>
      <t>It must clearly be stated that reclaimed water is wastewater that has been   treated sufficiently to protect human health safety and well­ being. The definition should include the point at which the wastewater becomes a reclaimed water: after treatment? after storage?, after transport in a groundwater aquifer?, after withdrawal by  a  well pump?,  after downstream potable water treatment by a water purveyor?, after distribution  in  a   water distribution system?, after use in a   residential building? Or consumption and use for cooking, drinking, washing, showering etc?</t>
    </r>
  </si>
  <si>
    <r>
      <t xml:space="preserve">"Reclaimed water treatment facility" or "facility"  </t>
    </r>
    <r>
      <rPr>
        <u/>
        <sz val="11"/>
        <color theme="1"/>
        <rFont val="Calibri"/>
        <family val="2"/>
        <scheme val="minor"/>
      </rPr>
      <t>It  must be clearly stated  that the reclaimed water treatment facility does not include  treatment within natural drinking water aquifers. Aquifers are not treatment unit processes.</t>
    </r>
  </si>
  <si>
    <r>
      <t xml:space="preserve">"Reliability" </t>
    </r>
    <r>
      <rPr>
        <u/>
        <sz val="11"/>
        <color theme="1"/>
        <rFont val="Calibri"/>
        <family val="2"/>
        <scheme val="minor"/>
      </rPr>
      <t>The definition of reliability must have a statistical confidence level since nothing is 100% reliable. The statistical confidence level or exceed value commonly used is 95%.</t>
    </r>
  </si>
  <si>
    <r>
      <t xml:space="preserve">"Unit process" </t>
    </r>
    <r>
      <rPr>
        <u/>
        <sz val="11"/>
        <color theme="1"/>
        <rFont val="Calibri"/>
        <family val="2"/>
        <scheme val="minor"/>
      </rPr>
      <t xml:space="preserve">The definition of unit process must </t>
    </r>
    <r>
      <rPr>
        <b/>
        <u/>
        <sz val="11"/>
        <color theme="1"/>
        <rFont val="Calibri"/>
        <family val="2"/>
        <scheme val="minor"/>
      </rPr>
      <t xml:space="preserve">exclude </t>
    </r>
    <r>
      <rPr>
        <u/>
        <sz val="11"/>
        <color theme="1"/>
        <rFont val="Calibri"/>
        <family val="2"/>
        <scheme val="minor"/>
      </rPr>
      <t>treatment in a drinking water aquifer</t>
    </r>
  </si>
  <si>
    <r>
      <t xml:space="preserve">"Water right impairment” </t>
    </r>
    <r>
      <rPr>
        <u/>
        <sz val="11"/>
        <color theme="1"/>
        <rFont val="Calibri"/>
        <family val="2"/>
        <scheme val="minor"/>
      </rPr>
      <t>The definition must include the degradation of water quality caused by wastewater discharge of treated, partially treated, or untreated wastewater. The current definition is limited to degradation of water quality caused by “decreasing or ceasing a wastewater discharge" It should include increasing or adding a reclaimed water discharge.</t>
    </r>
  </si>
  <si>
    <r>
      <t xml:space="preserve">"Water right mitigation" </t>
    </r>
    <r>
      <rPr>
        <u/>
        <sz val="11"/>
        <color theme="1"/>
        <rFont val="Calibri"/>
        <family val="2"/>
        <scheme val="minor"/>
      </rPr>
      <t>Water right mitigation   must exclude   the use of inferior   quality   water as a substitute for natural or higher-quality water.  "Water right” must include   and address the quality of the water not just the volume of water.</t>
    </r>
  </si>
  <si>
    <t>173-219-020</t>
  </si>
  <si>
    <t xml:space="preserve"> Purpose and scope</t>
  </si>
  <si>
    <t>The purpose and scope is admirable but unfortunately the reclaimed water rule will does not protect public health, the environment, or existing water rights.</t>
  </si>
  <si>
    <r>
      <t xml:space="preserve"> </t>
    </r>
    <r>
      <rPr>
        <u/>
        <sz val="11"/>
        <color theme="1"/>
        <rFont val="Calibri"/>
        <family val="2"/>
        <scheme val="minor"/>
      </rPr>
      <t>If public health is endangered immediate compliance should be required.</t>
    </r>
  </si>
  <si>
    <t xml:space="preserve">173-219-040 </t>
  </si>
  <si>
    <t>Compliance deadlines.</t>
  </si>
  <si>
    <t>Clarification is required for the statement "reclaimed water facilities shall not impair any existing water right downstream from any freshwater discharge points of the proposed reclaimed water facility. What are the freshwater discharge points? Is reclaimed water a freshwater discharge? The impairment analysis should be performed for any water right affected by a reclaimed water discharged to ground or surface waters.  Water right should not be limited to the quantity of flow.  The water use specified by the water right should also be included in the impairment analysis. The impairment analysis should include inter basin water transfers or transfers from one aquifer (e.g. Water source aquifer) to another (e.g. Reclaimed water discharge aquifer), as well as the water quality impacts of such transfers.  Since ecology is adjudicating the validity of an impairment analysis it should not "complete it (impairment analysis) through a cost reimbursement agreement as authorized by ecology under subsection (4)</t>
  </si>
  <si>
    <t xml:space="preserve">173-219-100 </t>
  </si>
  <si>
    <t xml:space="preserve">Impairment analysis. </t>
  </si>
  <si>
    <r>
      <t xml:space="preserve">  </t>
    </r>
    <r>
      <rPr>
        <u/>
        <sz val="11"/>
        <color theme="1"/>
        <rFont val="Calibri"/>
        <family val="2"/>
        <scheme val="minor"/>
      </rPr>
      <t>Water right mitigation should address both the quantity of water and the quality of water that is impacted by the transfer of water   from one aquifer basin to another.  Moving water from one   aquifer to another will impact the availability of water as well as the water quality of both aquifers. Existing water right holders in each aquifer basin will be impacted for which compensation should be provided</t>
    </r>
  </si>
  <si>
    <t xml:space="preserve">173-219-110 </t>
  </si>
  <si>
    <t xml:space="preserve">173-219-120(1) </t>
  </si>
  <si>
    <t>Submission of documents for review and approval. (1) Submission required</t>
  </si>
  <si>
    <t>Planning documents must document the need for reclaimed water, how the reclaimed water will be used and its impact on water resources available within the surface water or ground water aquifer r basin. A justification for reclaimed water production must have a significant environmental and economic beneficial purpose other than sewage disposal.  Sewage disposal should not be a justification for reclaimed water".  Provide a planning level estimate of capital and operational costs for the treatment, storage and distribution of the reclaimed water.  Compare those costs with all other alternatives. Provide an economic justification for the necessity of using reclaimed water as opposed to the potential environmental and public health impacts. Compare the cost of reclaimed water with the cost of alternative sources of equal quantities of water (for example rainwater capture as opposed to reclaimed water treatment and disposal).</t>
  </si>
  <si>
    <t>173-219-140(1)</t>
  </si>
  <si>
    <t xml:space="preserve"> Reclaimed water planning. (1) Planning documents.  </t>
  </si>
  <si>
    <r>
      <t xml:space="preserve"> </t>
    </r>
    <r>
      <rPr>
        <u/>
        <sz val="11"/>
        <color theme="1"/>
        <rFont val="Calibri"/>
        <family val="2"/>
        <scheme val="minor"/>
      </rPr>
      <t>Must obtain approval of the reclaimed water users.</t>
    </r>
  </si>
  <si>
    <t xml:space="preserve"> Engineering report.  (i)Responsibilities of the distributor and users of the reclaimed water generated.</t>
  </si>
  <si>
    <t>173-219-160(3)(f)(i)</t>
  </si>
  <si>
    <t>173-219-160(3)(f)(ii)</t>
  </si>
  <si>
    <t>173-219-160(3)(f)(iii)</t>
  </si>
  <si>
    <t>173-219-160(3)(f)(iv)</t>
  </si>
  <si>
    <t>Must state the best management practices or Best Available   Technology (BAT) in view of the pollutants   present in the reclaimed water.</t>
  </si>
  <si>
    <r>
      <t xml:space="preserve"> </t>
    </r>
    <r>
      <rPr>
        <u/>
        <sz val="11"/>
        <color theme="1"/>
        <rFont val="Calibri"/>
        <family val="2"/>
        <scheme val="minor"/>
      </rPr>
      <t>Must address all of the reclaimed water provided pollutants found or previously identified in the literature as present in a typical sewage effluent.</t>
    </r>
  </si>
  <si>
    <t>173-219-160(3)(l)</t>
  </si>
  <si>
    <t>173-219-160(3)(p)(ii)</t>
  </si>
  <si>
    <t>Nutrient reduction (if required).</t>
  </si>
  <si>
    <t xml:space="preserve">Best management practices. </t>
  </si>
  <si>
    <t>The quality of the reclaimed water provided.</t>
  </si>
  <si>
    <t>Any limitations on availability or suitability of the reclaimed water for the proposed use.</t>
  </si>
  <si>
    <t>The degree of treatment required to generate reclaimed water</t>
  </si>
  <si>
    <t xml:space="preserve"> Disinfection system</t>
  </si>
  <si>
    <t>173-219-160(3)(p)(iii)</t>
  </si>
  <si>
    <t>The disinfection process standards only address chlorination and ultraviolet radiation.  The use of chlorination in conjunction with the high allowable BOD and suspended solids limits provided by the specified treatment technology will result in the formation of toxic trihalomethanes (THM) in drinking water. A treatment standard must be set for the allowable organic matter and humic substances present in the waters to be chlorinated. That standard must completely eliminate the presence of organic matter if chlorination is used.  The effectiveness of UV light is also related to the suspended solids and turbidity of the waters to be disinfected.  Has the Washington Reclaimed Water Treatment Facilities Manual been approve? What is the review process for that proposed manual?</t>
  </si>
  <si>
    <t xml:space="preserve">173-219-440 </t>
  </si>
  <si>
    <t xml:space="preserve">Disinfection process standards.  </t>
  </si>
  <si>
    <t>This section addresses surface water transport of reclaimed water. It ignores groundwater transport of reclaimed water. The groundwater transport of reclaim water must not be allowed or approved. A statement to that effect should be clearly stated in the rule.</t>
  </si>
  <si>
    <t>173-219-540</t>
  </si>
  <si>
    <t xml:space="preserve"> Conveying reclaimed water through surf ace waters of the state.   </t>
  </si>
  <si>
    <r>
      <t xml:space="preserve"> The Class A technology-based standards shall apply to all uses f or augmentation directly into raw water impoundments used as a source of water supply.   </t>
    </r>
    <r>
      <rPr>
        <u/>
        <sz val="11"/>
        <color theme="1"/>
        <rFont val="Calibri"/>
        <family val="2"/>
        <scheme val="minor"/>
      </rPr>
      <t>Class A technology­ based standards are inadequate and don’t protect public health. Technology that protects public health should be required. BAT required. Impoundments for potable water supply shall meet the latest requirements of the US EPA for public water supply storage.  Impoundments shall be sited at least 5 miles from an air pollution source. Notification Required</t>
    </r>
  </si>
  <si>
    <t>173-219-610(4)</t>
  </si>
  <si>
    <t xml:space="preserve"> Streamflow and surf ace water augmentation. (4) Use in potable water supply impoundments. </t>
  </si>
  <si>
    <t>173-219-610(6)</t>
  </si>
  <si>
    <t>(6) Use for indirect augmentation of surface water via groundwater.</t>
  </si>
  <si>
    <t>173-219-620(2)(b)(i)</t>
  </si>
  <si>
    <t>173-219-620(2)(a)</t>
  </si>
  <si>
    <t xml:space="preserve"> Groundwater recharge. Other applicable laws.</t>
  </si>
  <si>
    <t xml:space="preserve"> Recharge direct1y into groundwater and subsurface infi1tration.</t>
  </si>
  <si>
    <t>173-219-620(5)</t>
  </si>
  <si>
    <t>173-219-620(6)(c)</t>
  </si>
  <si>
    <r>
      <t xml:space="preserve">At an a1ternative point some distance from the rec1aimed water recharge 1ocation up to but not exceeding the property boundary.  </t>
    </r>
    <r>
      <rPr>
        <u/>
        <sz val="11"/>
        <color theme="1"/>
        <rFont val="Calibri"/>
        <family val="2"/>
        <scheme val="minor"/>
      </rPr>
      <t>The permit applicant must install sufficient monitoring wells upstream and downstream of the recharge location within the property boundary.</t>
    </r>
  </si>
  <si>
    <t xml:space="preserve">Enforceab1e 1imits . </t>
  </si>
  <si>
    <t xml:space="preserve">Point of comp1iance.  (c) </t>
  </si>
  <si>
    <t>173-219-620(6)(d)</t>
  </si>
  <si>
    <t>173-219-620(7)</t>
  </si>
  <si>
    <r>
      <t xml:space="preserve">Monitoring requirements must be sufficient to document the protection of public health and groundwater quality at the designated point(s) of compliance. </t>
    </r>
    <r>
      <rPr>
        <u/>
        <sz val="11"/>
        <color theme="1"/>
        <rFont val="Calibri"/>
        <family val="2"/>
        <scheme val="minor"/>
      </rPr>
      <t>The monitoring frequency s hall be sufficient to accurately characterize the quality of water at a 95% confidence level. The monitoring parameters shall include chemical, biological, and other parameters that have been identified in the literature to have the potential to adversely impact human health, safety, and well-being.</t>
    </r>
  </si>
  <si>
    <t xml:space="preserve">Monitoring requirements. </t>
  </si>
  <si>
    <t>Recharge by surface perco1ation</t>
  </si>
  <si>
    <t>173-219-500(5)</t>
  </si>
  <si>
    <r>
      <t xml:space="preserve">The minimum horizonta1 distance between a pub1ic water supp1y we11 and rec1aimed water storage faci1ities (un1ined storage faci1ities 1ike ponds), must comp1y with restrictions for the sanitary contro1 area estab1ished under WAC 246-290-135 for Group A pub1ic water supp1ies and estab1ished under WAC 246-291-125 for a11 other pub1ic water supp1ies.  </t>
    </r>
    <r>
      <rPr>
        <u/>
        <sz val="11"/>
        <color theme="1"/>
        <rFont val="Calibri"/>
        <family val="2"/>
        <scheme val="minor"/>
      </rPr>
      <t>The existing WAC regulations establishing a setback distance from reclaimed water discharge point do not protect public health when reclaimed water is discharged. Those setback limits were established before the era of "reclaimed water" WA C 246-291-125 describes the information required for a drinking water I groundwater source approval. It should be noted that installing a reclaimed water system that discharges water to an aquifer will change most of the parameters listed in WAC 246-291-125. The reclaimed water permit application must include a reevaluation of WAC 246-291-125 requirements for all existing groundwater sources that may be impacted by injecting or percolating reclaimed water into a drinking water aquifer.  WAC 246-291-125's First requirement is "(1) Groundwater sources submitted to the department or health officer for design approval under WAC 246-291-120 must comply with the following requirements: "(a) Drinking water shall be obtained from the highest quality source feasible."  It is clear and obvious that percolating reclaimed water into a drinking water aquifer will lower its quality and thus result in not meeting or negating the requirement of "highest-quality source feasible".  Reclaimed water discharged upstream (within a 5 year travel time under natural flow conditions) of a drinking water source must be prohibited.</t>
    </r>
  </si>
  <si>
    <t xml:space="preserve">Distance to pub1ic water supp1y we11.  </t>
  </si>
  <si>
    <t>173-219-300(4)</t>
  </si>
  <si>
    <r>
      <t xml:space="preserve"> Sampling and analytical methods must conform to the Guidelines Establishing Test Procedures for the Analysis of Pollutants contained in 40 C.F.R. Part 136 or to the most recent edition of Standard Methods for the Examination of Water and Wastewater (APHA), unless otherwise specified in the reclaimed water permit.  </t>
    </r>
    <r>
      <rPr>
        <u/>
        <sz val="11"/>
        <color theme="1"/>
        <rFont val="Calibri"/>
        <family val="2"/>
        <scheme val="minor"/>
      </rPr>
      <t>Sampling and analysis should be at a frequency necessary to accurately characterize the reclaimed water biological and chemical characteristics within 95% confidence interval such that protection of public health is achieved.</t>
    </r>
  </si>
  <si>
    <t xml:space="preserve">Sampling and analytical procedures. </t>
  </si>
  <si>
    <t>173-219-420(6)</t>
  </si>
  <si>
    <r>
      <t xml:space="preserve"> The proposed reclaimed water disinfection method must reliably achieve disinfection performance criteria inc1uding: </t>
    </r>
    <r>
      <rPr>
        <u/>
        <sz val="11"/>
        <color theme="1"/>
        <rFont val="Calibri"/>
        <family val="2"/>
        <scheme val="minor"/>
      </rPr>
      <t>The disinfection performance standards only address bacteria and viruses.  They don’t address fungi, spores, etc. and a variety of other organisms and their byproducts that transmit disease. The performance standard for viruses and bacteria are not sufficient to protect public health when used as potable water for drinking, bathing etc.</t>
    </r>
  </si>
  <si>
    <t xml:space="preserve">Disinfection performance standards. </t>
  </si>
  <si>
    <t>173-219-270(2)(b) &amp; (c)</t>
  </si>
  <si>
    <t>Public Notice</t>
  </si>
  <si>
    <t>173-219-160(4)(c)(iv)</t>
  </si>
  <si>
    <r>
      <t xml:space="preserve">Parameters to be tested in the reclaimed water to assure that reclaimed water is acceptable "irrigation needs". </t>
    </r>
    <r>
      <rPr>
        <u/>
        <sz val="11"/>
        <color theme="1"/>
        <rFont val="Calibri"/>
        <family val="2"/>
        <scheme val="minor"/>
      </rPr>
      <t>A similar requirement should be made for domestic "portable water supply".</t>
    </r>
  </si>
  <si>
    <t>173-219-160(4)(b)(iv)</t>
  </si>
  <si>
    <t>173-219-050</t>
  </si>
  <si>
    <t>173-219-060</t>
  </si>
  <si>
    <t>173-219-070</t>
  </si>
  <si>
    <t>Appeals</t>
  </si>
  <si>
    <t>173-219-140</t>
  </si>
  <si>
    <t>173-219-160</t>
  </si>
  <si>
    <t>173-219-170</t>
  </si>
  <si>
    <t>173-219-180</t>
  </si>
  <si>
    <t>173-219-190</t>
  </si>
  <si>
    <t>173-219-310</t>
  </si>
  <si>
    <t>173-219-510</t>
  </si>
  <si>
    <t>173-219-620</t>
  </si>
  <si>
    <t xml:space="preserve">Lead agency responsibility </t>
  </si>
  <si>
    <t>Regulatory action for noncompliance</t>
  </si>
  <si>
    <t>Submission required</t>
  </si>
  <si>
    <t>Engineering report</t>
  </si>
  <si>
    <t>Use management plan</t>
  </si>
  <si>
    <t>Reclaimed water summary plan</t>
  </si>
  <si>
    <t>Adding new users or uses</t>
  </si>
  <si>
    <t>Distribution or use by persons other than permittee</t>
  </si>
  <si>
    <t>"Certified Operator" - Definition reads as if wastewater treatment plant operators and distribution system operators have the same qualifications which are not the case.  Reclaimed water distribution system operators would be more closely certified with potable water distribution system operators.  Suggest having a separate certification for reclaimed water distribution system operators with separate definition in the RWR.</t>
  </si>
  <si>
    <t>Suggest reorganizing  lead agency responsibility similarly to the Biosolids Management Permit program.  Maintain NPDES Reclaimed Water Permit program for generators overseen by current assigened permit managers and establish a Reclaimed Water Management Permit program overseen by a state/regional (NW, SW, SE, or NE) permit manager for the management of the distribution system and end user monitoring.  The benefits would be 1)Keep current NPDES permit managers focused on treatment regulations and have a more evenly distributed level of regulations between permit managers, 2)Reclaimed Water Permit program would be more effective since NPDES permit managers are not qualified to regulate reclaimed water distribution systems, 3)Having Reclaimed Water regional permit managers would provide consistency throughout the region same as Biosolids Manangement Permit program for monitoring distribution systems and end users, 4)Requiring annual reports for a Reclaimed Water Managment Permit program would allow fo an update of end users without continuously updating changes in end users as currently required.</t>
  </si>
  <si>
    <t>Suggested language - DOE has the authority to bring enforcement action against the appropriate entity after investigation, which may include the wastewater treatment facility, the reclaimed water distributor, and/or the reclaimed water user for any discovered violations to WAC 173-219.</t>
  </si>
  <si>
    <t>Documents must be submitted to Ecology's regional permit manager, when acting as lead agency, via electronically unless otherwise specified by Ecology</t>
  </si>
  <si>
    <t xml:space="preserve">If this is going to be a requirement then DOH is going to have to recognize reclaimed water experience to allow for certification in Water Distribution Management or create separate certification program. </t>
  </si>
  <si>
    <t xml:space="preserve"> DOE has referenced the ability to pass liability through an ordinance or user agreement.  If this is an option DOE should include a template for this document to show the generator vs. distributor and each of their roles.   </t>
  </si>
  <si>
    <t>If the systems are to be consistent with the DOH Water System Design Manual, then why doesn't DOH monitor the reclaimed water distribution systems and DOE regulate the generator under a separate permit?</t>
  </si>
  <si>
    <t>The Use Management Plan should be submitted as a separate document from the reclaimed water permit application.  This should be done like the annual reporting for biosolids management to the regional or state biosolids coordinator.  A separate document where you identify individual users for approval and compliance that is updated annually.  The Reclaimed Water Permit should be issued based on technology driven requirements with individually issued permits under those parameters.</t>
  </si>
  <si>
    <t>The O &amp; M Manual requirements should be separate from the Reclaimed Water Application process.  The initial requirement should be fulfilled by the distribution system design plans and specifications.  The O &amp; M manual should be the same as the wastewater side, which is updated on an annual basis.</t>
  </si>
  <si>
    <t xml:space="preserve"> This summary plan should be a separate submittal from the Reclaimed Water Permit.  The Reclaimed Water Permit should be issued based on technology driven approved use applications.  The individual users should be approved individually through a separate process that can be easily updated annually as suggested above similar to DOE's Biosolids Management Permit program.   </t>
  </si>
  <si>
    <t>The Reclaimed Water User Management  plan should be submitted as a separate document from the reclaimed water permit application.  This should be done like the annual reporting for biosolids to the regional or state coordinator.  A separate document where you identify individual users for approval and compliance that is updated annually.  The Reclaimed Water Permit should be issued based on technology driven requirements with individually issued permits under those parameters.</t>
  </si>
  <si>
    <t>There should be an example of what this enforceable ordinance or contract would look like (template) and how much of the liability passes through this process.</t>
  </si>
  <si>
    <t xml:space="preserve">If DOE doesn't want to create reclaimed water regional coordinators, then reclaimed water draft should have two separate permit classifications.  The generator of reclaimed water with treatment requirements through the DOE and the distributor of the reclaimed water that has quality assurance and public health standards through the DOH.  </t>
  </si>
  <si>
    <t>Kitsap County</t>
  </si>
  <si>
    <t>173-219-120(1)(c)</t>
  </si>
  <si>
    <t>173-219-160(3)(f)(vii)</t>
  </si>
  <si>
    <t>173-219-160(3)(k)</t>
  </si>
  <si>
    <t>173-219-180(2)</t>
  </si>
  <si>
    <t>173-219-310(17)</t>
  </si>
  <si>
    <t>173-219-310(18)</t>
  </si>
  <si>
    <t>173-219-310(19)</t>
  </si>
  <si>
    <t>Please extend reclaimed water rules to include treated wastewater from On-site sewage disposal systems under chapters 70.118 and 70.118B RCW. We have a Living Machine that has proven it can meet reuse standards but we are not allowed to use the water, even for irrigation. On an island like San Juan Island where water is limited, it is a shame that the new rules do not help us.</t>
  </si>
  <si>
    <t>I am in favor of the effort to require more use of reclaimed water for irrigation of landscapes.  
The developer of the homesites in the east Pierce County development where I live uses reclaimed water for their common landscaped areas.  But the developer requires that grass / lawn is planted in the parking strips in front of residential homes, and the developer requires that the grass in the parking strip be continuously irrigated so that the grass does not go dormant during the summer.  The homeowner has to pay for watering the grass in the county right-of-way parking strips.  The homeowner does not have the option of using a reclaimed water source.  The homeowner's only source of water is Tacoma Water.   Reclaimed water or not, the choice of plants required by developers also impacts how much water is used.   The county allows the developers to dictate what type of plants are required in the county right-of-way parking strips in front of residential homes.  And when, like our developer,  the developer chooses grass / lawn, the result is a tremendous waste of irrigation water (and a large utility bill for each homeowner) when compared to the amount of water needed to irrigate drought tolerant plants or other non-plant landscape material like rocks and bark.</t>
  </si>
  <si>
    <t xml:space="preserve">Page 2 defines "Contaminants of Emerging Concern" but I find no further reference to these important pollutants which are not removed by treatment processes and are found in all reclaimed water.  Just because you don't know what to do about them does not excuse failing to warn about them.  Their presence should cause utilities to think twice before using reclaimed water to infiltrate aquifers.  </t>
  </si>
  <si>
    <t xml:space="preserve">1] Has it been determined how many new FTE's will be needed to monitor and oversee this new DOE permitting requirement? How  many more people will be hired?
2] The state is not divided equally in potable water availability. The King County region has been blessed with a very large and redundant reservoir system maintained by SPU, and it wasn't cheap, both reservoirs have a very expensive treatment plant and it will be decades to pay off the bonds it took to build them. They estimate supply that will support growth until 2060. Other parts of the state may not be so fortunate.
3] King County also has access to a huge reclaimed water treatment plant in southern Snohomish County, [Brightwater,] many studies have been done to determine if building a distribution system of "purple pipes" would benefit the urban areas... and not one could economically justify the cost of building the system. The potable water is plentiful and cheaper and the pipes for distribution already exist.
4] Expensive reclaimed water sold at a loss just to get rid of it,  versus potable water treatment that has already increased the cost of that utility's rates, would just increase the cost of both utility rates, and I can tell you, as an elected board commissioner, the recession is not over for a lot of our customers who do not want to see any more rate increases.
5] Your new rule should be focused on Eastern Washington where potable water supply is not expected to support growth, and expansion of the potable supply would cost more than a reclaimed water supply. Any requests for more use of reclaimed water in the SPU area should be denied because irrigation needs are seasonal and SPU depends on those customers to keep their rates stable. Dumping water in streams, rivers, or lakes does not pay the bills, and winter dumping could easily cause floods. 
</t>
  </si>
  <si>
    <t>Northshore Utility District</t>
  </si>
  <si>
    <t xml:space="preserve">0-General  </t>
  </si>
  <si>
    <t>0-General</t>
  </si>
  <si>
    <t>Suggested definitions for "Contaminant", "Contaminants of emerging concern" and/or "emerging contaminant"
Adding EPA requirements to "Potable water" definition
"May" to "Shall"
Question about use of UV</t>
  </si>
  <si>
    <t>The permissible phosphorus concentration of 1 mg/L appears excessive for lake related-wetlands.  This appears to be 28.5X the level for lakes where the action value is &gt;35 ug/L (WAC 173-201A-210(1)).  Is there evidence tha the welands can absorb this amount of P without adversely impacting lake wate quality?</t>
  </si>
  <si>
    <t>Looking over the new reclaimed water rule  I noticed that reclaimed water distribution systems are supposed to maintain a free chlorine residual of &gt; 0.2 mg/L.  So when that water is released into the environment is it going to have to be dechlorinated to &gt; 0.1 mg/L total chlorine to meet Stormwater General Permits? 
Just wondering how dechlorination of reclaimed water is going to be handled/addressed?</t>
  </si>
  <si>
    <t>Enumclaw</t>
  </si>
  <si>
    <t>173-219-100</t>
  </si>
  <si>
    <t>Impairment Analysis</t>
  </si>
  <si>
    <t>The proposed impairment analysis text (and draft rule), similar to the underlying statute (RCW 90.46.130), for all practical legal and operational purposes, precludes reclaimed (upland) beneficial water use by inland municipal WWTP operators that discharge treated (NPDES permitted) effluent into Washington State surface waters that are either closed by rule, or that cannot meet rule-based minimum flows.   The obvious reason for this de facto regulatory bar is that the Dept. of Ecology interprets the reclaimed water statute, and related water resource case law, in manner that assumes any diminishment of water from a WWTP discharger to a closed surface water for an upland beneficial use, constitutes both legal and factual impairment.  This harsh and apparently inflexible legal circumstance has been exacerbated by Ecology's decision to strip from the rule the potential use of securing Overriding Consideration of Public Interest (OCPI) determinations in support of projects that can demonstrate net environmental/fishery habitat benefits.  This decision appears related to to recent and pending adverse OCPI and out of kind habitat mitigation decisions by the Washington State Supreme Court. (See Swinomish case, Yelm Oral argument).  As a consequence of the existing statutory and regulatory circumstance, the only municipal dischargers that can actually benefit from the reclaimed water statute and rules are coastal and/or Puget Sound marine dischargers, who in most circumstances already benefit from larger populations, more rubust economic health and diversty, more cost-effective regional water supply options, and more substantial capital and rate-based project financing opportunities. While it was not the ostensible intent of the legislature to pass a law effectively discriminates against inland jurisdictions, that is indeed the effect of the reclaimed water statute and proposed legislation.  It would appear, therefore, inappropriate, if not misleading for Ecology to broadly represent the rule as "encouraging the generation and beneficial use of reclaimed water ...." and stating that reclaimed water "can be used to meet increasing instream and human water demands" in its rule promotional documents when most inland jursidictions, which represent a substantial part of the State's population, derive no such benefits.  As noted above, and as Ecology is no doubt aware, most inland jurisdictions in Western Washington have not achieved the rate of economic recovery enjoyed by the more populous coastal areas. Further, many inland jurisdictions have far more limited local, as well as regional water supply options, including potential future access to cost-effective desalination.  Unfortunately, the reclaimed water statute, and now-proposed rule, will serve to only further perpetuate the stark difference in resource management opportunities that exist in our state between urban and rural areas. If this significant and harmful public policy inequity is to be corrected, Ecology must be candid with the state legislature as to the discriminatory effect of the statute and rule, and seek appropriate statutury amendments that alter the current posture that all effluent constitutes "base flow" to surface waters, and the related legal premise that the interruption or diminishment of such flow constitutes legal impairment.  Absent such effort, Ecology's stated objective to pursue meaningful rural water supply opportunities will be missing a critical tool.  Based on the above discussion and concerns, we would request that promulgation of the draft rules be delayed until after the 2016 legislative session (or later) in order to allow affected jurisdictions, Ecology, legislators, and other stakeholders determine if amendments to RCW 90.46.130 can be negotiated and passed into law.</t>
  </si>
  <si>
    <t>Center for Environmental Law &amp; Policy</t>
  </si>
  <si>
    <t>The draft rule, however, contains significant and serious deficiencies that should be corrected before the rule is adopted. If the rule’s purpose, as stated in WAC 173-219-020 is “to encourage the generation and beneficial use of reclaimed water in this state,” it fails to measure up. Taken as a whole, the rule instead appears to perpetuate certain barriers to the use of reclaimed water, and adds confusion and ambiguity that is likely to deter potential reclaimed water facilities from being planned, constructed and used.  In addition, the draft rule appears to be inconsistent with certain provisions of state law, particularly with regard to water rights impairment.   We offer several comments on specific provisions of the rule, but suggest that where there still remains significant disagreement among stakeholders regarding the rule’s provisions, the Department of Ecology (Ecology) should either delay the rule completely, or place those provisions into guidance while they continue to be worked through.</t>
  </si>
  <si>
    <t>There should be no definition of water right impairment placed in the WAC. The relevant statute (RCW 90.46.130) simply states that reclaimed water facilities “shall not impair any existing water right downstream” from the discharge point of those facilities, unless the potentially impaired water right holder agrees to compensation or mitigation. There is no indication that the Legislature intended that there be a separate definition of impairment for a reclaimed water facility than there is in other contexts. There is no definition of water rights impairment in either state statute or any existing Ecology rule, and water right impairment is therefore a matter of common law. Further, the proposed definition itself is flawed (see below). By placing an unprecedented and flawed definition in the reclaimed water rule, Ecology would be locking in a definition that may prove to be problematic. Simply placing a definition of impairment in a single WAC provision deviates from the legislative intent that the definition applied to reclaimed water facilities be the same as applies in other water rights contexts. For these reasons, the definition of “impairment” should be deleted from draft WAC 173-219-010.</t>
  </si>
  <si>
    <t>The proposed definition of “impairment” is flawed in that it appears to be simply a collection of some ideas from existing Ecology policies, and neglects to include other common law elements of impairment. For instance, it fails to account for the principle of “foreign water” or “developed water”—a water right principle that Ecology espoused in the 2015 legislative session—with regard to discharges arising from water imported to the basin where it is being discharged. It fails to account for Ecology’s history of issuing water rights to artificially generated flows—i.e., wastewater discharges—and not simply to naturally occurring flows—which is all the water right holder is entitled to generally. It fails to account for actions legally taken upstream (for  instance,  the exercise of a water right by a senior water right holder; or the reduction or elimination of a wastewater discharge, which Ecology has stated would not create any impairment). It fails to account for the common law principle of “intensified uses” by the holder of the underlying water right(s), which would allow for reuse of water within an authorized place of use before being discharged (as occurs in many agricultural irrigation situations). In short, the proposed definition deviates significantly from many generally accepted principles of water law</t>
  </si>
  <si>
    <t>The rule does not address how potential impairment of instream flows would be treated by Ecology under the provision of RCW 90.46.130 that requires compensation or mitigation of a potentially impaired water right. Ecology is currently moving down a path where it either accepts “out of kind” mitigation for impairment of stream flows (i.e., accepting habitat projects in lieu of in-time and in-place “water for water” mitigation), or simply the payment of money for speculative acquisition of water in the future. In CELP’s view, neither of these approaches complies with state law, and both are bad public policy. The rule should (even without a definition of impairment) preclude Ecology from accepting either. The rule should place the burden on an applicant for use of reclaimed water to demonstrate that any impairment of instream flow would be fully mitigated by in-time and in-place “water for water” replacement, and should expressly bar use of out-of-kind mitigation techniques in the reclaimed water context.</t>
  </si>
  <si>
    <t>173-219-100(a)</t>
  </si>
  <si>
    <t>It is not clear what the scope of the analysis would be under draft WAC 173-219-100 where a reclaimer in the future increases the amount of water reclaimed (thereby further reducing the wastewater discharge). For example, if Ecology were to issue water rights relying on the wastewater discharge between the date of the first reclaimed water permit, and the modifications to the facility, would the reclaimer be required to compensate or mitigate for these later-issued water rights?  This ambiguity can be avoided by modifying the rule to expressly state that a reclaimed water permit (and the associated impairment analysis) is for a defined quantity of reclaimed water, and that an increase in the amount reclaimed would require a new impairment analysis.</t>
  </si>
  <si>
    <t>Conveying reclaimed water</t>
  </si>
  <si>
    <t>While the ability to convey reclaimed water through the surface waters of the state promotes the use of reclaimed water, how will Ecology address the reclaimed water component in instream flows during times of low flows—such as 2015—when it curtails withdrawals by existing water rights holders? Given the absence of any water right for reclaimed water, what will Ecology’s regulatory approach be to such low flow conditions? Would a reclaimer’s ability to withdraw the reclaimed water from a stream be based on the priority date of the water right associated with the water that was ultimately reclaimed? Would a downstream right holder with a priority date later than this initial withdrawal be curtailed in favor of the reclaimer? Or would the reclaimer be prevented from withdrawing the reclaimed water to benefit any downstream user with a priority date senior to the date that the reclamation began?</t>
  </si>
  <si>
    <t>Stream augmentation</t>
  </si>
  <si>
    <t>CELP supports the use of reclaimed water for streamflow augmentation where it may be done consistent with existing water resource management plans, and where it does not jeopardize water quality or tribal rights with regard to maintenance of fisheries. It would be good to see provisions regarding modification of these rules to reflect any new science, particularly with regard to effects on fish from endocrine-disrupting compounds. The  rule  could require,  for  example, that the  Department of Fish and Wildlife review all plans to augment streamflow with reclaimed water.</t>
  </si>
  <si>
    <t>Groundwater recharge</t>
  </si>
  <si>
    <t>CELP fully supports the use of reclaimed water for groundwater recharge, as a water management practice, provided that it will not degrade water quality in any significant amount.</t>
  </si>
  <si>
    <t>With regard to the use of reclaimed water for surface percolation (draft WAC 173-219- 620(3)), the statutory standard for water quality is state drinking water standards (RCW 90.46.080(1)), and the rule should conform to the statute.</t>
  </si>
  <si>
    <t>For too long, the state has not done an adequate job of managing and protecting its water resources.  For instance, it has not required holders of water rights to return the water, once used, to the basin or watershed of origin. It has not prevented degradation of groundwater quality, even where there is clear evidence of both the degradation and the source of it. It has issued water rights premised on the continuation of wastewater discharges, even when there are inadequate natural flows to support the water right, and the wastewater facility is under no legal obligation to continue its discharges.  The consequences of such management practices are becoming more apparent. And they should be corrected. However, Ecology should be using this reclaimed water rulemaking as an opportunity to develop a forward-looking water management strategy, and should not  be inflicting the consequences of past mistakes on the reclaimed water community. The rule should, in fact, do more to require the use of reclaimed water for nonpotable uses when it is available and cost-effective—for instance, to irrigate parks, open spaces, golf courses, cemeteries, and other facilities where reclaimed water is the ideal source. Ecology should not be issuing any water rights—either new, or transferred—for purposes where reclaimed water is or could be available as alternative supply</t>
  </si>
  <si>
    <t>The City of Deer Park has been utilizing land treatment since 1985 and completed an Engineering Report on the feasibility of upgrading the existing system to produce Class A effluent for a. portion of our wastewater flow. Although we are late in the comment period, I wanted to offer Deer Park's perspective for this important discussion, as the Class A effluent we would produce could be utilized to irrigate a golf course also owned by the City, that is currently irrigated with domestic water derived from well water.  The City is pursuing funding for this Class A upgrade that will help preserve the integrity of the local aquifer, which is located within the closed Deer Park Basin for additional water rights due to flows to the Little Spokane and Spokane Rivers. The cost to upgrade is over $6.0 million dollars, which is very expensive to small cities and practical only with financial assistance.  We have been tracking the reclamation rulemaking process, and it appears the new rule will not substantially affect our Reclamation Engineering Report conclusions; however, the existing land Treatment System is undergoing major revisions now just to meet the current Land Treatment criteria. We want some assurance that the City will not be forced to upgrade to the new Reclamation Standards. Our Land Treatment system has been heralded as the poster child of an example of a cost-effective method of treatment and disposal for small communities. Even with the proposed Class A reuse system, a portion of the flow will be used for Land Treatment that recycles the nutrients and protects the public health and groundwater.</t>
  </si>
  <si>
    <t>Deer Park</t>
  </si>
  <si>
    <t>The proposed rule disinfection requirements will increase the costs to produce reclaimed water with no benefit. Changing the disinfection requirement from free chlorine to total chlorine will be impossible for non-nitrifying facilities, and difficult for some nitrifying facilities. The alternative disinfection standard described in the rule package for total chlorine requires significant dosage of chlorine that will produce a product that is detrimental for vegetation - meaning the requirements create a recycle water product that is not useable. Meeting these new standards will mean costly upgrades. The state did not assess the costs for utilities across the state, nor did Ecology articulate the benefits gained by this new standard.  This rule would require significant upgrades with no demonstrated need or benefit. For example, standards don't recognize that Class A water is designed not to be potable. Applying stringent standards to non-potable water is inefficient, costly, and unnecessary</t>
  </si>
  <si>
    <t>Disinfection</t>
  </si>
  <si>
    <t>Kirkland</t>
  </si>
  <si>
    <t>The proposed rule fails to streamline  permitting and use requirements. The proposed reclaimed water rule requires a use management plan for each site, a user agreement/contract with each customer, all end-user contracts be submitted to Ecology, and annual reporting on water use for each user. This is impractical and unnecessary, especially given that statewide there will be thousands of future customers.  The state should balance the need for oversight of reclaimed water use with the value-added from the permitting and reporting requirements. Washington needs a more practical approach for reporting processes to ease administrative costs on the state, generators and users and to help expand reclaimed water use</t>
  </si>
  <si>
    <t>Reclaimed water is a water resource, not a waste. Reclaimed water is treated inconsistently in the rule and accompanying guidance manual. In some instances it is considered a water resource that should be fully maximized, but in other parts of the rule and guidance manual it requires unnecessary protections and analysis as though it is a harmful waste product. For example, WAC 173-219-160(4) and the Purple Book recommend extensive analysis for irrigation uses, beyond our standard practices, to assess how reclaimed water irrigation practices conform to groundwater water quality standards. In Washington, there has been no negative impact to waters of the state from reclaimed water irrigation use. The state should continue to allow irrigation users of reclaimed water to operate under the same reclaimed water use practices currently authorized and recognized by other states as best practices for use of reclaimed water for irrigation. Furthermore, inconsistent treatment of reclaimed water sends confusing messages to the public that reclaimed water is not safe. It appears that applied standards for raw wastewater treatment through land application was applied in the draft rule, as opposed to recognizing that recycle water has already been through a treatment process.</t>
  </si>
  <si>
    <r>
      <t xml:space="preserve">By ignoring water rights impairment issues, the state fails to increase availability of reclaimed water to much of Washington State. Reclaimed water can stretch water supplies and help communities deal with drought needs and challenging discharge limits. The draft rule does not articulate a pathway for resolving complex watershed needs of water quality and stream flow protection. Ecology should engage with the municipalities, utilities and various interest groups </t>
    </r>
    <r>
      <rPr>
        <sz val="11"/>
        <color rgb="FF181616"/>
        <rFont val="Calibri"/>
        <family val="2"/>
        <scheme val="minor"/>
      </rPr>
      <t>to identify options and ideas on potential policy solutions</t>
    </r>
    <r>
      <rPr>
        <sz val="11"/>
        <color rgb="FF2F2F2F"/>
        <rFont val="Calibri"/>
        <family val="2"/>
        <scheme val="minor"/>
      </rPr>
      <t xml:space="preserve">, </t>
    </r>
    <r>
      <rPr>
        <sz val="11"/>
        <color rgb="FF181616"/>
        <rFont val="Calibri"/>
        <family val="2"/>
        <scheme val="minor"/>
      </rPr>
      <t xml:space="preserve">and make these available to the appropriate decision-makers </t>
    </r>
    <r>
      <rPr>
        <sz val="11"/>
        <color rgb="FF2F2F2F"/>
        <rFont val="Calibri"/>
        <family val="2"/>
        <scheme val="minor"/>
      </rPr>
      <t xml:space="preserve">. </t>
    </r>
    <r>
      <rPr>
        <sz val="11"/>
        <color rgb="FF181616"/>
        <rFont val="Calibri"/>
        <family val="2"/>
        <scheme val="minor"/>
      </rPr>
      <t xml:space="preserve">The </t>
    </r>
    <r>
      <rPr>
        <sz val="11"/>
        <color rgb="FF2F2F2F"/>
        <rFont val="Calibri"/>
        <family val="2"/>
        <scheme val="minor"/>
      </rPr>
      <t>r</t>
    </r>
    <r>
      <rPr>
        <sz val="11"/>
        <color rgb="FF181616"/>
        <rFont val="Calibri"/>
        <family val="2"/>
        <scheme val="minor"/>
      </rPr>
      <t>eport and recommendations were completed ten years ago and need to be discussed in light of new advances in reclaimed water and changes in water law</t>
    </r>
  </si>
  <si>
    <r>
      <t xml:space="preserve">The League of Women Voters has taken a keen interest in water resources and safe drinking water throughout our 95 year history. Our national position; </t>
    </r>
    <r>
      <rPr>
        <b/>
        <i/>
        <sz val="10"/>
        <color theme="1"/>
        <rFont val="Calibri"/>
        <family val="2"/>
        <scheme val="minor"/>
      </rPr>
      <t>Preserve the physical, chemical and biological integrity of the ecosystem, with maximum protection of public health and the environment</t>
    </r>
    <r>
      <rPr>
        <sz val="10"/>
        <color theme="1"/>
        <rFont val="Calibri"/>
        <family val="2"/>
        <scheme val="minor"/>
      </rPr>
      <t xml:space="preserve">, has guided our study and monitoring of water resource planning and management in Washington state. The League believes </t>
    </r>
    <r>
      <rPr>
        <b/>
        <i/>
        <sz val="10"/>
        <color theme="1"/>
        <rFont val="Calibri"/>
        <family val="2"/>
        <scheme val="minor"/>
      </rPr>
      <t>Water use efficiency practices are essential to maintain state water resources</t>
    </r>
    <r>
      <rPr>
        <sz val="10"/>
        <color theme="1"/>
        <rFont val="Calibri"/>
        <family val="2"/>
        <scheme val="minor"/>
      </rPr>
      <t>. We supported the 2006 legislative direction to the Department of Ecology (Ecology) to develop and adopt rules on all aspects of reclaimed water use and we applaud both the open and inclusive rule making process Ecology and the Department of Health convened and the work of the technical advisory committee.</t>
    </r>
  </si>
  <si>
    <t>League of Women Voters</t>
  </si>
  <si>
    <t>The League of Women Voters of Washington supports the proposed new rule, Chapter 173-219 Washington Administrative Code (WAC) with some hesitation. We understand the important role of a robust reclaimed water program in both augmenting supply and protecting the quality of waters receiving wastewater effluent. We are not hesitant about the need for a more efficient and resource sensitive use of our precious and limited water supply. We are however concerned that establishing a new water flow pattern by capturing water that would have returned to streams after traditional waste water treatment will have unanticipated consequences to the ecosystem. We are reassured by the efforts identified in the rule to address downstream impairment to quantity and quality but are wary that emerging issues of water temperature, changing concentrations of chemicals or pH will not be adequately addressed in the permitting process.</t>
  </si>
  <si>
    <t>It is clear reviewing the rule that extensive consideration has been given to impairment and downstream water rights. We understand these are very complicated issues and we trust Department of Ecology will meet established regulation in permitting reclaimed water facilities. Our concern is what happens after permitting is complete and the situation changes. Our current drought scenario and the severe drought in other western states are likely a harbinger of future climate changes. How does water that has been allotted “an exclusive right to use” per RCW 90.46 fit into the hierarchy of water right use curtailment particularly reclaimed water that may be conveyed by surface water from point of generation to point of diversion ? (proposed WAC 173-219-540)</t>
  </si>
  <si>
    <t>Liberty Lake Sewer&amp;Water Dist#1</t>
  </si>
  <si>
    <t xml:space="preserve"> Definitions. </t>
  </si>
  <si>
    <t xml:space="preserve"> Having both agency requirements in the rule is very cumbersome.  In a Public Meeting on this draft rule, DOH indicated they will not issue permits for the foreseeable future due to the inability to assess a fee for the permit.  Ecology should be designated the lead permitting agency with rule language requiring that DOH requirements be incorporated in the permit when the facility would otherwise be under Department of Health jurisdiction.</t>
  </si>
  <si>
    <t xml:space="preserve"> Lead agency designation –</t>
  </si>
  <si>
    <t>173-219-040(2)(c)</t>
  </si>
  <si>
    <t xml:space="preserve">173-219-050(b)(ii) </t>
  </si>
  <si>
    <t>Impairment Analysis –</t>
  </si>
  <si>
    <t>173-219-100(2)</t>
  </si>
  <si>
    <t xml:space="preserve"> Impairment Analysis, Applicability – </t>
  </si>
  <si>
    <t xml:space="preserve">173-219-160(4)(c)(iii) </t>
  </si>
  <si>
    <t xml:space="preserve"> Engineering report - Use management plan – </t>
  </si>
  <si>
    <t xml:space="preserve">173-219-270(1)(b) </t>
  </si>
  <si>
    <t>Notifications, comments and procedures –</t>
  </si>
  <si>
    <t xml:space="preserve"> This section allows traditional treatment and various membrane treatment configurations.  Any other treatment technology must be submitted as part of the Engineering Report.  That provision is appropriate for developing technologies.  However, there should also be a path identified for future technologies to become the new minimum based method.  Perhaps the best way to accomplish this is to refer to the treatment methods and performance standards in the Purple Book, where they can be updated more easily and frequently than in rule.  The rule should include the requirement to meet the allowable minimum treatment methods and performance standards in the current/ most recent Purple Book.  </t>
  </si>
  <si>
    <t xml:space="preserve">173-219-420 </t>
  </si>
  <si>
    <t>Class A reclaimed water –</t>
  </si>
  <si>
    <t xml:space="preserve">Please consider including in the regulation a minimum acceptable CT measurement for total chlorine residual to allow for more flexibility in reclaimed water planning and design for non-nitrifying or partially nitrifying wastewater treatment facilities. </t>
  </si>
  <si>
    <t xml:space="preserve"> Disinfection process standards - </t>
  </si>
  <si>
    <t xml:space="preserve">173-219-440(5)(b) </t>
  </si>
  <si>
    <t xml:space="preserve">Disinfection process standards – </t>
  </si>
  <si>
    <t>173-219-550(2)(c)</t>
  </si>
  <si>
    <t xml:space="preserve"> Use area requirements –</t>
  </si>
  <si>
    <t xml:space="preserve">173-219-620(3) </t>
  </si>
  <si>
    <t>Recharge by surface percolation –</t>
  </si>
  <si>
    <t>173-219-100(b)(ii)</t>
  </si>
  <si>
    <t xml:space="preserve"> Conveying Reclaimed Water:</t>
  </si>
  <si>
    <t xml:space="preserve">  Streamflow augmentation</t>
  </si>
  <si>
    <t>See above for our general comments on this issue and our suggested additional requirement for 173-219-540.  RCW 90.46 does not preclude that augmentation projects be limited to pilot studies with a phased approach. Much more has been learned about emerging contaminants since RCW 90.46 was adopted in 1995 and climate change impacts were also not as well understood as they are today. We recommend that such a cautious course be taken and we oppose the use of reclaimed water for streamflow augmentation for all but pilot projects</t>
  </si>
  <si>
    <t>Indirect augmentation of surface water via groundwater should be held to the combined requirements of both direct streamflow augmentation and groundwater recharge, including all NPDES permit requirements. The lead agency should ensure that all NPDES permits would be required if indirect augmentation is used.  Additional guidance on defining when indirect augmentation of surface water occurs should be provided. This term could be defined in terms of an expected travel time or a travel distance between the recharge location and the surface water feature.  Requirements should also utilize the best available science on emerging contaminant and impacts on aquatic life.</t>
  </si>
  <si>
    <t>Groundwater recharge-Other applicable laws</t>
  </si>
  <si>
    <t>Groundwater recharge-Recharge by surface percolation</t>
  </si>
  <si>
    <t>The practical difference between vadose zone percolation and recharge directly to groundwater may be small, and yet substantively different technology standards are required. (Reverse osmosis treatment is required for direct recharge to groundwater but not for recharge to the vadose zone.) Vadose zone recharge should be governed by the same standards as recharge directly to groundwater, unless there is a substantial vertical distance between the point of vadose zone injection and the groundwater table. The approach used in stormwater infiltration should be considered for reclaimed water.  Under this approach, a minimum separation distance is required between the recharge elevation and the water table. For systems that do not meet this minimum separation, additional treatment (i.e., reverse osmosis) should be required.</t>
  </si>
  <si>
    <t>Groundwater recharge-Recharge directly to groundwater</t>
  </si>
  <si>
    <t>The relationship between the technology based standards and the anti-degradation policy (173-200-030(2) (c)) is not clear.  Clarification should be provided.</t>
  </si>
  <si>
    <t>ASR</t>
  </si>
  <si>
    <t>Airway Heights</t>
  </si>
  <si>
    <t xml:space="preserve">173-219-050 </t>
  </si>
  <si>
    <t xml:space="preserve"> Impairment Analysis </t>
  </si>
  <si>
    <t>This section may conflict with discharge requirements in existing TMDLs and NPDES permits. There will be instances where an Impairment analysis results in a limitation on the removal of all or a portion of freshwater discharge when the same removal is necessitated by a TMDL or NPDES permit. Since some discharge requirements in NPDES permits issued in the state are  more restrictive than current technology can obtain, the remova.1 of discharge through reuse is the obvious solution. Water right mitigation is an undue burden on the discharge and may not be the best solution for a groundwater/ surface water system. WAC 173-219 does not provide a clear path to resolve conflicts between water right impairments, water quality requirements, and a groundwater/ surface water system. The WAC should provide more flexibility in analyzing the system as a whole to develop a solution that makes sense.</t>
  </si>
  <si>
    <t xml:space="preserve">Impairment Analysis, Applicability </t>
  </si>
  <si>
    <t>Engineering report ·Use management plan -</t>
  </si>
  <si>
    <t xml:space="preserve"> Notifications, comments and procedures</t>
  </si>
  <si>
    <t>This section allows traditional treatment and various membrane treatment configurations. Any other treatment technology must be submitted as part of the Engineering Report. That provision is appropriate for developing technologies. However, there should also be a path identified for future technologies to become the new minimum based method. Perhaps the best way to accomplish this is to refer to the treatment methods and performance standards in the Purple Book, where they can be updated more easily and frequently than in rule. The rule should include the requirement to meet the allowable minimum treatment methods and performance standards in the current/ most recent Purple Book.</t>
  </si>
  <si>
    <t xml:space="preserve"> Class A reclaimed water</t>
  </si>
  <si>
    <t>Please consider including In the regulation a minimum acceptable CT measurement for total chlorine residual to allow for more flexibility in reclaimed water planning and design for non-nitrifying or partially nitrifying wastewater treatment facilities.</t>
  </si>
  <si>
    <t xml:space="preserve"> Disinfection process standards </t>
  </si>
  <si>
    <t xml:space="preserve">Use area requirements </t>
  </si>
  <si>
    <t xml:space="preserve">Recharge by surface percolation </t>
  </si>
  <si>
    <t>The impairment analysis contained in the proposed 173-219‐100 does not sufficiently consider all of the water rights that could potentially become impaired by the issuance of a reclaimed water permit. The proposed rule only considered effects on “downstream” water right holders, leaving out from consideration the right holders upstream who may also be impaired by the proposed use of reclaimed water. One scenario where this would occur is if the use of reclaimed water affected streamflow and, as a result, a curtailment was ordered that affected water right holders upstream of the reclaimed water user. The use of reclaimed water should mirror the use of the other water in Washington State and be subject to the same requirements. The Doctrine of Prior Appropriation should apply to reclaimed water use and the use of reclaimed water should not impact water right holders with priority dates senior to the date of impairment analysis of the proposed reclaimed water use.  Ecology has the legislative authority to set instream flow rules, but given the number of watersheds in the state and the complexity inherent in instream flow rule setting, it is unlikely that Ecology will be able to set instream flow rules quick enough to protect stream flows in all of the appropriate basins. To allow for environmental, aesthetic, and other considerations to be made in the issuance of reclaimed water permits, the approval of any reclaimed water use that results in less water being discharged to any water source should undergo an analysis of whether the approval is in the public interest. This will allow the lead agency to best consider all of the potential impacts that may affect the public’s diverse interests.  Reclaimed water is treated by this proposed rule as an entirely new class of water rights. A class of water use with no associated quantity and no priority date. Because of this, it does not easily fit within our State’s present system for administering water rights. This leads to many hypothetical scenarios where an outcome is unclear. For instance, what is the recourse of a reclaimed water permittee if their effluent source is impacted by junior users, or if they are unable to use water that was conveyance in a stream (as described in 173-­‐219-­‐540) due to the conduct of another appropriator? The uncertainty associated with the creation of this new class of water must be fully examined and additional rule language will be required to provide certainty and protect rights.  Reclaimed water that would otherwise by discharged to a public water source should be given a priority date so that it can be curtailed during times when senior uses are impacted, or when an instream flow rule is unmet.</t>
  </si>
  <si>
    <t>Okanogan Highlands Alliance</t>
  </si>
  <si>
    <t>Use of Mitigation</t>
  </si>
  <si>
    <t>Additionally, the definition of “existing water rights” contained in 173-219-100(3) should be moved to the definitions section in 173-219-010 for consistency and ease of use.</t>
  </si>
  <si>
    <t>The form of mitigation permitted to excuse the impairment of an instream flow or an individual right should represent a “bucket for bucket” water mitigation. Out-­‐of-­‐kind mitigation for the impairment of instream flows and monetary compensation for the impairment of individual rights should not be permitted. A potential reclaimed water user should not be able to dewater a stream even if it compensates all of the downstream right holders. This rulemaking should be treated as an opportunity to genuinely and tangibly improve the State’s water allocation woes, any method that allows one user to buy-­‐out another user does not create a tangible improvement.   Reclaimed water used for the mitigation of new water right applications or applications to change an existing water right (discussed in 173-219-110) is only appropriate if the water quality of the reclaimed water is equal to or better than the water subject to the new or change application. The State should not allow water of lesser quality to be exchanged for appropriations of cleaner water. The requirement that any reclaimed water discharged to surface water comply with RCW 90.48 does not adequately ensure that the mitigation water is of the same or better quality as the new/changed appropriation. Reclaimed water discharged to surface water should meet or exceed the background water quality of the receiving water.</t>
  </si>
  <si>
    <t>The water quality of reclaimed water should be as high as or better than the requirements of any existing effluent standards that are applicable to the discharge of water, regardless of the use category of the reclaimed water. Reclaimed water use should not be used a mechanism to avoid wastewater discharge permits with high water quality standards. It seems possible that an industrial user could bypass the requirements of an NPDES permit by using the water as irrigation water rather than discharging it to an outfall. The reclaimed effluent could be released into the environment containing a variety of contaminants, many of which could ultimately end up back in the State’s surface water supply. The proposed rule should clearly indicate that, where effluent standards contained in a wastewater permit are more protective of water quality, that those standards apply to the water quality of the reclaimed water.  Although domestic wastewater will always be a component of reclaimed water, the proposed reclaimed water rule would allow reclaimed water originating from industrial sources, and therefore a variety of water quality issues may arise that are unique to industrial wastewater and are not fully considered by this proposed rule. The proposed rule seems more focused on reclaimed water coming from municipal waste-­‐water treatment facilities. Monitoring of the reclaimed water should include all of the water quality parameters that are regulated by the facility’s effluent discharge permits.</t>
  </si>
  <si>
    <t>Olympic Environmental Council</t>
  </si>
  <si>
    <t>Purpose and scope</t>
  </si>
  <si>
    <t>173‐219‐020(1)</t>
  </si>
  <si>
    <t>The purpose of this chapter is to provide consistent, predictable, and efficient regulatory reviews, permitting processes and technical standards that encourage the generation and beneficial use of reclaimed water while preserving and protecting public health, the environment, and existing water rights.  Comment:  As written, and knowing the contents of effluent, protecting public health and the environment will not be attainable through the treatment processes proposed in this proposed legislation. There are technologies, such as plasma arc, that can take sewage, effluent and even solid waste and heat at extremely high temperatures which power the plant and sell the left over energy to the grid, or use it to power buildings, automobiles, homes and other needs, radically minimizing any environmental harm.  These technologies should break toxic chemical bonds.  We suggest this is where Ecology should be headed, rather than color coding pipes and offering municipalities financial support to build infrastructure that will continue to contaminate soil, air, water, wildlife and human health.  As the population continues to grow, investments in waste-­‐to-­‐energy technologies must be prioritized in order that energy consumption can be less reliant on other and dwindling energy resources, and to relieve taxpayers of ever increasing energy rates.</t>
  </si>
  <si>
    <t>Lead agency designation - assure that the public health</t>
  </si>
  <si>
    <t>Assure that the public health-­‐related treatment, reliability, and exposure requirements for reclaimed water production, storage, distribution, and use are adequate to protect public   health, such as by employing a person(s) certified by DOH under chapter 246-292 WAC for cross-connection control prevention or water distribution operations</t>
  </si>
  <si>
    <t>173‐219‐110</t>
  </si>
  <si>
    <t>Use of reclaimed water for water right mitigation</t>
  </si>
  <si>
    <t>"wetland mitigation" means compensatory mitigation or the compensation stage of the wetland mitigation sequence, where impacts to wetland functions are offset through the creation, restoration, enhancement, or preservation of other wetlands.  Comment:  What does “mitigation” mean?  What is to be “mitigated?”  Is there an admittance in the definition and WACs that there will be impairment where the reclaimed water is used, but offset by "creation, restoration, enhancement, or preservation of other wetlands?”    See also WAC 173-­‐219-­‐160 (h) Engineering report. “...An analysis of potential physical and water quality impacts from the reclaimed water treatment, storage, distribution and use areas…”  Unless detection technology is used to find all the contaminants and pathogens in the mix, adequate public health protection is not possible.</t>
  </si>
  <si>
    <t>Agency review standards.</t>
  </si>
  <si>
    <t>Content. (d)  ...assure the minimum requirements for water quality, treatment and reliability…Comment: Reusing reclaimed water has serious consequences.   “minimum requirements” should be “maximum requirements."</t>
  </si>
  <si>
    <t>Comment:  This WAC passage does not come up on a search, except for someone commenting on it.  Is this the correct WAC?</t>
  </si>
  <si>
    <t xml:space="preserve"> Exemptions</t>
  </si>
  <si>
    <t>173-219-200(4)(a)</t>
  </si>
  <si>
    <t xml:space="preserve"> Specific reclaimed water permit conditions</t>
  </si>
  <si>
    <t>The chemical, biological, physical characteristics of the reclaimed water generated. Comment:  What exactly will the applicant need to evaluate?  CEC’s are included.  Will this include prions?  Micro plastics?  Radiation?  Anti-­‐biotic resistant genes and bacteria?  Etc.  If it is just what is listed under number (7), this is inadequate monitoring.</t>
  </si>
  <si>
    <t>173-219-310(1)(b)</t>
  </si>
  <si>
    <t>173-219-310(8)</t>
  </si>
  <si>
    <t>Given the known and unknown contents of effluent, the following regulations are not protective:  WAC 173-219-420, WAC 173-219-430 minimum technology-­‐based treatment methods, WAC 173-219-440 disinfection process standards</t>
  </si>
  <si>
    <t xml:space="preserve"> Operational storage of reclaimed water</t>
  </si>
  <si>
    <t>173-219-500(3)</t>
  </si>
  <si>
    <t>173-219-530</t>
  </si>
  <si>
    <t xml:space="preserve"> Distribution by transport vehicles</t>
  </si>
  <si>
    <t>173-219-530(2)</t>
  </si>
  <si>
    <t>Vehicles transporting hazardous or dangerous waste shall not be used to transport reclaimed water.  Comment:  In fact, if this were not claimed to be “beneficial use,” the reclaimed water would be hazardous waste.</t>
  </si>
  <si>
    <t xml:space="preserve">173-219-540   </t>
  </si>
  <si>
    <t xml:space="preserve"> Conveying reclaimed water through surface waters of the state   </t>
  </si>
  <si>
    <t>Comment:  Does this mean that surface waters can be used as reclaimed water?  Or does this mean that effluent can be put into surface waters?  This passage is unclear.  Please rewrite this section and be specific on this meaning so the general public understands.</t>
  </si>
  <si>
    <t xml:space="preserve">173-219-550(2)(b) </t>
  </si>
  <si>
    <t>If potable water is mixed with reclaimed water at a use site, …   Comment:  This should be prohibited.  To put the onus on the site owner to ensure all requirements is too risky.</t>
  </si>
  <si>
    <t>173-219-550 through 173-210-630</t>
  </si>
  <si>
    <t>Comment:  Whether Class A or Class B, both are highly toxic effluents.  Allowing these in public places or in work places simply means these toxic effluents are being permitted to spread into public places, critical wetland habitat, food crops where the contaminants and pathogens will be absorbed in crops and passed up through the food chain, and recreational sites exposing those recreating to contaminants and pathogens.  This is setting up a potential pandemic disease spreading operation and is irresponsible and unethical.  Further, given the lack of potable water now and into the future, reclaimed water should not be blended with potable water as stated in 173-219-580, -590 and elsewhere.  Comment:  The Legislation does not address cumulative affect and effect.  In this case, and the question at hand of how to recycle the sewage waste water post treatment, clearly the resolutions as proposed in this rule making — apply the effluent to crops, run into streams, and/or wetlands — will only add to the already soil and groundwater toxicity from land applied sewage sludge.</t>
  </si>
  <si>
    <t>To repeat, why spend public and private monies on this plan when encouragement should be directed towards modern waste to energy choices and long term public energy and financial benefits?</t>
  </si>
  <si>
    <t>References available in comments</t>
  </si>
  <si>
    <t>Selling Class A reclaimed water is a money losing proposition. Reclaimed water is expensive to produce, expensive to transport, and expensive to use. High production costs are the result of costlier, more sophisticated plants needed to produce a Class A reclaimed water product. Using reclaimed water, especially in an urban environment, is expensive due to the cross connection devices required. Building a distribution system only makes economic sense if it is done incrementally, along with other underground work like installing or replacing potable water lines, but this is rarely an option because of the ten foot separation distance between potable and reclaimed pipes required by the rule.</t>
  </si>
  <si>
    <t>Sequim</t>
  </si>
  <si>
    <t>173-219-520(2)</t>
  </si>
  <si>
    <t>Pipe separation</t>
  </si>
  <si>
    <t>Spokane City</t>
  </si>
  <si>
    <t>173-219-140(2)(h)</t>
  </si>
  <si>
    <t>Planning</t>
  </si>
  <si>
    <r>
      <t>Requires furnishing of wellhead protection delineation areas -  This is GOOD</t>
    </r>
    <r>
      <rPr>
        <sz val="11"/>
        <color rgb="FF424242"/>
        <rFont val="Calibri"/>
        <family val="2"/>
        <scheme val="minor"/>
      </rPr>
      <t>.</t>
    </r>
  </si>
  <si>
    <t>An Impairment Analysis as restricted in WAC 173-219-100 means that the report cannot reflect good engineering and public health protection practices.</t>
  </si>
  <si>
    <t>173-219-160(1)</t>
  </si>
  <si>
    <t>Recognition of ordinances - This is GOOD.</t>
  </si>
  <si>
    <t>173-219-160(3)(h)</t>
  </si>
  <si>
    <t>173-219-160(3)(h)(i) &amp; (ii)</t>
  </si>
  <si>
    <t>Calculate protective minimum horizontal distance/ separation.  This should recognize local government restrictions related to wellhead protection.</t>
  </si>
  <si>
    <t>Use Management Plan</t>
  </si>
  <si>
    <t>Identification of and plans to notify and coordinate with affected public water systems­ This is GOOD.</t>
  </si>
  <si>
    <t>Limit to agronomic loading - What parameter is loading based on? What parameters are then in excess of agronomic loading?  In wellhead protection areas agronomic loading should be based on the most restrictive of parameters.</t>
  </si>
  <si>
    <t>173-219-160(4)(c)(v) &amp; (vi)</t>
  </si>
  <si>
    <t>Reliability features to minimize over application and impact to ground water quality Good provision.</t>
  </si>
  <si>
    <t>O&amp;M Manual</t>
  </si>
  <si>
    <t>Cross Connection Control - Necessary provision.</t>
  </si>
  <si>
    <t>173-219-220(2)</t>
  </si>
  <si>
    <t>Individual Permit App</t>
  </si>
  <si>
    <t>Add "Potentially impacted public water systems will be directly and individually notified."</t>
  </si>
  <si>
    <t>173-219-230(1)</t>
  </si>
  <si>
    <t>Master Generator App</t>
  </si>
  <si>
    <t>173-219-270(2)</t>
  </si>
  <si>
    <t>173-219-270(3)(h)(v)</t>
  </si>
  <si>
    <t>173-219-270(4)(a)</t>
  </si>
  <si>
    <t>Notifications Comment -Public Notice</t>
  </si>
  <si>
    <t>Notifications Comment -Contect</t>
  </si>
  <si>
    <t>Change "The potential for impairment of existing downstream water rights and any compensation or "...</t>
  </si>
  <si>
    <t>Add "In cases where a public water system may be impacted the comment period will be no less than 60 days."</t>
  </si>
  <si>
    <t>173-219-280</t>
  </si>
  <si>
    <t>Permit Transfers</t>
  </si>
  <si>
    <t>Add "Potentially impacted public water systems and land use regulators will be directly and individually notified."</t>
  </si>
  <si>
    <t>173-219-295(1)(h)</t>
  </si>
  <si>
    <t>173-219-295(2)</t>
  </si>
  <si>
    <t>Material change in waters of the State is grounds for revocation.  This is GOOD.</t>
  </si>
  <si>
    <t>Change "Modification may also require a supplemental impairment analysis and determination of impairment to the extent required under WAC 173-219-100(6)."</t>
  </si>
  <si>
    <t>173-219-300(3)</t>
  </si>
  <si>
    <t>Removed substances</t>
  </si>
  <si>
    <t xml:space="preserve">Add "Such substances are considered either solid waste or process waste water and are specifically not permitted to be introduced to stormwater or stormwater treatment facilities."  </t>
  </si>
  <si>
    <t>173-219-300(15)</t>
  </si>
  <si>
    <t>Other laws</t>
  </si>
  <si>
    <t>Compliance with other laws and statutes required, including local statutes, ordinances, or regulations.  This is an important and GOOD provision.</t>
  </si>
  <si>
    <t>173-219-310(15)</t>
  </si>
  <si>
    <t>173-219-310(1)</t>
  </si>
  <si>
    <t>173-219-310(18)(g)</t>
  </si>
  <si>
    <t>173-219-310(19)(a)</t>
  </si>
  <si>
    <t>173-219-310(19)(b)</t>
  </si>
  <si>
    <t>Add "Local Wellhead Protection regulations."</t>
  </si>
  <si>
    <t>Bypassing of untreated or partially treated wastewater to the distribution system or point of use is prohibited.  This is GOOD</t>
  </si>
  <si>
    <t>Add "Relationship of new areas of use to existing wellhead protection areas."</t>
  </si>
  <si>
    <t>The permittee must coordinate with all potable water system purveyors where he operates.  GOOD.</t>
  </si>
  <si>
    <t>"Coordination shall include".......   Add "Wellhead protection"</t>
  </si>
  <si>
    <t>173-219-450(2)</t>
  </si>
  <si>
    <t>Bypass</t>
  </si>
  <si>
    <t>Bypassing of untreated or partially treated wastewater to the distribution system or point of use is prohibited.  This is an important and GOOD provision.</t>
  </si>
  <si>
    <t>173-219-500(4)</t>
  </si>
  <si>
    <t>Notice of Location</t>
  </si>
  <si>
    <t>Because of the range of water quality that is stored including water that does not meet reclaimed water standards, and the quantities stored being variable, not to mention the variety of well construction types and vulnerabilities, the 1000 foot distance for notification is not sufficient. The quality of the stored water, stored water time of travel to the well and the percentage of the stored water that would be in the well discharge should be considered.</t>
  </si>
  <si>
    <t>Distance to wells</t>
  </si>
  <si>
    <t>Because of the range of water quality that is stored including water that does not meet reclaimed water standards, and the quantities stored being variable, not to mention the variety of well construction types and vulnerabilities, the 100 foot sanitary control area is insufficient distance for setback.  The quality of the stored water, stored water time of travel to the well and the percentage of the stored water that would be in the well discharge should be considered.  One thing we do not want is for ground water wells to be turned into wells under the influence of surface water only as a consequence of in­ appropriate reclaimed water impacts</t>
  </si>
  <si>
    <t>173-219-540(4)(c)</t>
  </si>
  <si>
    <t>Conveying via surface</t>
  </si>
  <si>
    <t>How will groundwater wells be protected from surface water conveying reclaimed water when that water is put to beneficial use?  Hopefully it will be treated as surface water with something like a one year time of travel from Group A wells</t>
  </si>
  <si>
    <t>173-219-550(1) thru (3)</t>
  </si>
  <si>
    <t>Use</t>
  </si>
  <si>
    <t>Requirements regarding cross connection control, signage, confinement of use, restricted operation.  All GOOD provisions.</t>
  </si>
  <si>
    <t>173-219-570(3)</t>
  </si>
  <si>
    <t>Environemtal contact</t>
  </si>
  <si>
    <t>The requirement to use Class A where runoff or seepage is likely is important for aquifer protection here.  This is GOOD</t>
  </si>
  <si>
    <t>173-219-580(4)</t>
  </si>
  <si>
    <t>Agronomic rates</t>
  </si>
  <si>
    <t>This is an important consideration given the variable water quality that might be at hand.</t>
  </si>
  <si>
    <t>173-219-600(6)</t>
  </si>
  <si>
    <t>Wetlands</t>
  </si>
  <si>
    <r>
      <t xml:space="preserve">Change "Monitoring requirements" ..."such as impacts to the quality </t>
    </r>
    <r>
      <rPr>
        <u/>
        <sz val="11"/>
        <color rgb="FF212121"/>
        <rFont val="Calibri"/>
        <family val="2"/>
        <scheme val="minor"/>
      </rPr>
      <t>of</t>
    </r>
    <r>
      <rPr>
        <sz val="11"/>
        <color rgb="FF212121"/>
        <rFont val="Calibri"/>
        <family val="2"/>
        <scheme val="minor"/>
      </rPr>
      <t xml:space="preserve"> ground water and surface water"  </t>
    </r>
  </si>
  <si>
    <t xml:space="preserve">Notice   </t>
  </si>
  <si>
    <t>This notice to water purveyors is important. Direct recharge with less than 1 year time of travel to a group A well should not be allowed.</t>
  </si>
  <si>
    <t>173-219-620(2)(b)(ii)</t>
  </si>
  <si>
    <t>sanitary control zone</t>
  </si>
  <si>
    <r>
      <t xml:space="preserve">Change "Surface percolation or direct recharge to ground water recharge is regulated not </t>
    </r>
    <r>
      <rPr>
        <u/>
        <sz val="11"/>
        <color rgb="FF1C1C1C"/>
        <rFont val="Calibri"/>
        <family val="2"/>
        <scheme val="minor"/>
      </rPr>
      <t xml:space="preserve">allowed </t>
    </r>
    <r>
      <rPr>
        <sz val="11"/>
        <color rgb="FF1C1C1C"/>
        <rFont val="Calibri"/>
        <family val="2"/>
        <scheme val="minor"/>
      </rPr>
      <t>within the sanitary" ..</t>
    </r>
  </si>
  <si>
    <t>173-219-620(4)(a)</t>
  </si>
  <si>
    <t>direct recharge</t>
  </si>
  <si>
    <t>This is one example of why it is important that such recharge be kept at a good distance from drinking water wells because this nitrate standard, with the system operating properly, could cause a violation of drinking water standards. Particularly if the recharge rate is high and the well pumping rate is low.</t>
  </si>
  <si>
    <t>173-219-620(5)(i) thru (iv)</t>
  </si>
  <si>
    <t>These provisions can help prevent problems.</t>
  </si>
  <si>
    <t>This section could lead to conflicts with discharge requirements in existing TMDLs and NPDES permits. For example, an impairment analysis could limit removal of all or part of a discharge to the River when removal of the discharge is necessitated by a TMDL or NPDES Permit. Since some discharge requirements contained in NPDES permits, as issued by the State are more restrictive than current technology allows, the removal of a discharge through reuse is an obvious solution. Requiring water right mitigation is an undue burden on the discharge and may not be the best possible solution for a groundwater/surface water system. WAC 173-219, as written does not provide a resolution to conflicts between water right impairments, water quality requirements, and a groundwater/surface water system. The WAC needs to provide flexibility in analyzing the entire system to develop solutions which benefit the system and environment.</t>
  </si>
  <si>
    <r>
      <t xml:space="preserve">"Certified Operator" </t>
    </r>
    <r>
      <rPr>
        <sz val="10"/>
        <color rgb="FF0F0F0F"/>
        <rFont val="Calibri"/>
        <family val="2"/>
        <scheme val="minor"/>
      </rPr>
      <t xml:space="preserve">- </t>
    </r>
    <r>
      <rPr>
        <sz val="11"/>
        <color rgb="FF0F0F0F"/>
        <rFont val="Calibri"/>
        <family val="2"/>
        <scheme val="minor"/>
      </rPr>
      <t>Suggest removing reference, as there is nothing within the rule any mention of where a waterworks operation operator would be required.  Is this only in the purple book for distribution?</t>
    </r>
  </si>
  <si>
    <r>
      <t xml:space="preserve">"Generator" </t>
    </r>
    <r>
      <rPr>
        <sz val="10"/>
        <color rgb="FF111111"/>
        <rFont val="Calibri"/>
        <family val="2"/>
        <scheme val="minor"/>
      </rPr>
      <t xml:space="preserve">- </t>
    </r>
    <r>
      <rPr>
        <sz val="11"/>
        <color rgb="FF111111"/>
        <rFont val="Calibri"/>
        <family val="2"/>
        <scheme val="minor"/>
      </rPr>
      <t>This term is used to signify someone that might either generate, can apply for a permit to generate, or is using plant effluent within the confines of the plant for plant purposes. (See section 200 (40) Exceptions). Suggest revising this definition to either "producer" of reclaimed water - as used, this term is confusing.</t>
    </r>
  </si>
  <si>
    <r>
      <t xml:space="preserve">"Permittee" </t>
    </r>
    <r>
      <rPr>
        <sz val="10"/>
        <color rgb="FF111111"/>
        <rFont val="Calibri"/>
        <family val="2"/>
        <scheme val="minor"/>
      </rPr>
      <t xml:space="preserve">- </t>
    </r>
    <r>
      <rPr>
        <sz val="11"/>
        <color rgb="FF111111"/>
        <rFont val="Calibri"/>
        <family val="2"/>
        <scheme val="minor"/>
      </rPr>
      <t>This term does not seem to correlate to the Generator very well, as it seems to be a generator who has a permit to produce.</t>
    </r>
  </si>
  <si>
    <r>
      <t xml:space="preserve">"Reclaimed Water treatment facility" </t>
    </r>
    <r>
      <rPr>
        <sz val="10"/>
        <color rgb="FF111111"/>
        <rFont val="Calibri"/>
        <family val="2"/>
        <scheme val="minor"/>
      </rPr>
      <t xml:space="preserve">- </t>
    </r>
    <r>
      <rPr>
        <sz val="11"/>
        <color rgb="FF111111"/>
        <rFont val="Calibri"/>
        <family val="2"/>
        <scheme val="minor"/>
      </rPr>
      <t>Suggest replacing treatment with generation; the facility is generating Reclaimed Water, not treating it. Suggest revising "and dedicated sites for reclaimed water" to read and dedicated sites that are required for the reclaimed water generation and management."</t>
    </r>
  </si>
  <si>
    <t xml:space="preserve">173-219-120(3)(c) </t>
  </si>
  <si>
    <t xml:space="preserve">173-219-140(1) </t>
  </si>
  <si>
    <t>Reclaimed water planning</t>
  </si>
  <si>
    <r>
      <t xml:space="preserve">Should be revised to read: "Reclaimed water planning is the basic planning required for the entire reclaimed water treatment facility. Planning maybe conducted at multiple levels depending on the scale and scope of the proposal. Since opportunities for reclaimed water must be considered or coordinated under other planning requirements in state law, </t>
    </r>
    <r>
      <rPr>
        <u/>
        <sz val="11"/>
        <color rgb="FF111111"/>
        <rFont val="Calibri"/>
        <family val="2"/>
        <scheme val="minor"/>
      </rPr>
      <t xml:space="preserve">those </t>
    </r>
    <r>
      <rPr>
        <sz val="11"/>
        <color rgb="FF111111"/>
        <rFont val="Calibri"/>
        <family val="2"/>
        <scheme val="minor"/>
      </rPr>
      <t xml:space="preserve">other relevant planning </t>
    </r>
    <r>
      <rPr>
        <sz val="11"/>
        <color rgb="FF0F0F0F"/>
        <rFont val="Calibri"/>
        <family val="2"/>
        <scheme val="minor"/>
      </rPr>
      <t>documents may be submitted to meet all or part of the submittal requirements of this section.</t>
    </r>
  </si>
  <si>
    <t xml:space="preserve">173-219-200(3) </t>
  </si>
  <si>
    <t>Reclaimed water permit and application required</t>
  </si>
  <si>
    <t>This Section is confusing when a producer of reclaimed water needs to file a new or supplemental application of any use of reclaimed water. There needs to be guidance and clarification either within the rule or within the Purple Book.</t>
  </si>
  <si>
    <t xml:space="preserve">173-219-200(4)(a) </t>
  </si>
  <si>
    <t>Exceptions</t>
  </si>
  <si>
    <t>This section should be clarified to indicate that the capture and redirection of wastewater effluent for facility and internal resuse purposes does not require a reclaimed water permit under this chapter. Suggest removal of limitations within the facility, as any uses will be subject to and in accordance with the plant operating permits and other regulatory requirements.</t>
  </si>
  <si>
    <r>
      <t xml:space="preserve">Within most jurisdictions, the separation requirements referenced in the most recent edition of "Pipeline Separation Design and Installation Reference Guide" are not achievable </t>
    </r>
    <r>
      <rPr>
        <sz val="11"/>
        <color rgb="FF2A2A2A"/>
        <rFont val="Calibri"/>
        <family val="2"/>
        <scheme val="minor"/>
      </rPr>
      <t xml:space="preserve">. </t>
    </r>
    <r>
      <rPr>
        <sz val="11"/>
        <color rgb="FF0F0F0F"/>
        <rFont val="Calibri"/>
        <family val="2"/>
        <scheme val="minor"/>
      </rPr>
      <t>Suggest the following: "Pipeline separation distances that are proposed, both horizontal and vertical, should be consistent in providing adequate protection of each pipeline to the maximum practical extent possible and follow the most recent edition of Pipeline Separation Design and Installation Reference Guide by Ecology and Washington State Department of Health. Any justification for reduced separations must address both Right of Way and pipeline ownership, control, maintenance and other factors in the engineering report</t>
    </r>
    <r>
      <rPr>
        <sz val="11"/>
        <color rgb="FF2A2A2A"/>
        <rFont val="Calibri"/>
        <family val="2"/>
        <scheme val="minor"/>
      </rPr>
      <t>.</t>
    </r>
    <r>
      <rPr>
        <sz val="11"/>
        <color rgb="FF0F0F0F"/>
        <rFont val="Calibri"/>
        <family val="2"/>
        <scheme val="minor"/>
      </rPr>
      <t>"</t>
    </r>
  </si>
  <si>
    <t xml:space="preserve">173-219-530 </t>
  </si>
  <si>
    <t>Transport vehicles</t>
  </si>
  <si>
    <t>This Section is unclear. Is the intent to allow vehicles which are used to transport reclaimed water to be also used to transport potable water? If so, this creates a health concern. Furthermore, WAC 173-219-530(3) is unclear.  Reference to the operation and maintenance manual to include provision for the use of transport vehicle  is incomplete and confusing.</t>
  </si>
  <si>
    <t xml:space="preserve"> Facility Maintenance Uses</t>
  </si>
  <si>
    <t>This Section does not clarify what modifications in either transport, reporting, users, trucking, etc. that would change the way Reclaimed Water is treated, transported, reported, etc. Yet it seems to indicate that the use at these "restricted locations" is different than at other locations. This needs to be clarified.</t>
  </si>
  <si>
    <r>
      <t xml:space="preserve">As a general matter, it would be more productive and beneficial to include within the rule common situations that the Distributor has full control and responsibility for the product after the Producer meets the requirements to produce the Reclaimed Water Product. This would encourage more "Reclaim Water Purveyors" to look for ways to market, distribute, and promote Reclaimed Water.  It would also provide clear separation of between responsibilities  </t>
    </r>
    <r>
      <rPr>
        <sz val="11"/>
        <color rgb="FF131313"/>
        <rFont val="Calibri"/>
        <family val="2"/>
        <scheme val="minor"/>
      </rPr>
      <t>between the Distributor and the Producer.  While it may require two separate permits, one to Produce and the other to Distribute, the requirements for each are already listed within this rule and it would provide clarity of the roles.</t>
    </r>
  </si>
  <si>
    <t>Aquifer storage and recovery – engineering report</t>
  </si>
  <si>
    <t xml:space="preserve">173-219-630(2) </t>
  </si>
  <si>
    <t>173-219-020(1)</t>
  </si>
  <si>
    <t>Facilities existing before effective date</t>
  </si>
  <si>
    <t xml:space="preserve">173-219-040(2)(a) and (b) </t>
  </si>
  <si>
    <t>173-219-050(1)(b)(i) and (ii)</t>
  </si>
  <si>
    <t>173-219-120(3)(c)</t>
  </si>
  <si>
    <t>173-219-140(2)(f)</t>
  </si>
  <si>
    <t>173-219-160(3) Engineering Report</t>
  </si>
  <si>
    <t>173-219-160(3)(f) Engineering Report</t>
  </si>
  <si>
    <t>173-219-160(5) and 620(8)</t>
  </si>
  <si>
    <t>173-219-440(1) 440(3)(b) 440(5) 500(3)</t>
  </si>
  <si>
    <t>173-219-580(4)(b) and 590(9)(b)</t>
  </si>
  <si>
    <t>173-219-600(3)(b)</t>
  </si>
  <si>
    <t>173-219-050(1)(a)(ii)</t>
  </si>
  <si>
    <t xml:space="preserve"> Designation of lead agency</t>
  </si>
  <si>
    <t>Ecology and DOH responsibilities</t>
  </si>
  <si>
    <t xml:space="preserve">173-219-060(1) </t>
  </si>
  <si>
    <t xml:space="preserve">173-219-100(3) </t>
  </si>
  <si>
    <t>Existing water rights</t>
  </si>
  <si>
    <t xml:space="preserve">173-219-100(2) </t>
  </si>
  <si>
    <t>Applicability</t>
  </si>
  <si>
    <t xml:space="preserve">173-219-120(1)(a) </t>
  </si>
  <si>
    <t>Submission of documents…</t>
  </si>
  <si>
    <t xml:space="preserve">173-219-120(2)(c) </t>
  </si>
  <si>
    <t>Required signatures and stamps…</t>
  </si>
  <si>
    <t xml:space="preserve"> Project development schedule</t>
  </si>
  <si>
    <t xml:space="preserve">173-219-130(3)(a) </t>
  </si>
  <si>
    <t>Review period</t>
  </si>
  <si>
    <t>173-219-140(2)(e)</t>
  </si>
  <si>
    <t xml:space="preserve"> Content</t>
  </si>
  <si>
    <t xml:space="preserve">173-219-150(1) </t>
  </si>
  <si>
    <t>Private utility capacity assessment</t>
  </si>
  <si>
    <t xml:space="preserve">173-219-160(3) </t>
  </si>
  <si>
    <t xml:space="preserve">173-219-160(4)(b)(ii) </t>
  </si>
  <si>
    <t xml:space="preserve">173-219-160(4) </t>
  </si>
  <si>
    <t xml:space="preserve">173-219-160(4)(b)(vii) </t>
  </si>
  <si>
    <t xml:space="preserve">173-219-160(5)(b)(vi) </t>
  </si>
  <si>
    <t>Pilot RW treatment facility study</t>
  </si>
  <si>
    <t xml:space="preserve">173-219-180(1)  </t>
  </si>
  <si>
    <t>O&amp;M manual</t>
  </si>
  <si>
    <t xml:space="preserve">173-219-180(2)(f)(i) </t>
  </si>
  <si>
    <t xml:space="preserve">173-219-190(3)(e) </t>
  </si>
  <si>
    <t>Construction quality assurances</t>
  </si>
  <si>
    <t>Reclaimed Water Permit and Application See also comments on 310(18)</t>
  </si>
  <si>
    <t xml:space="preserve"> Exceptions</t>
  </si>
  <si>
    <t xml:space="preserve">173-219-230  </t>
  </si>
  <si>
    <t>Master generator reclaimed water permit application</t>
  </si>
  <si>
    <t xml:space="preserve">173-219-270 </t>
  </si>
  <si>
    <t>Notifications, comments and procedures</t>
  </si>
  <si>
    <t>Notifications…</t>
  </si>
  <si>
    <t xml:space="preserve">173-219-270(2)(f) </t>
  </si>
  <si>
    <t xml:space="preserve"> Permit transfers and 300(11) Non-compliance action required</t>
  </si>
  <si>
    <t xml:space="preserve">173-219-310(1) </t>
  </si>
  <si>
    <t>Basis for specific conditions</t>
  </si>
  <si>
    <t xml:space="preserve">173-219-310(4) </t>
  </si>
  <si>
    <t>Source control and pretreatment</t>
  </si>
  <si>
    <t xml:space="preserve">173-219-310(8) </t>
  </si>
  <si>
    <t>Assessment of CECs</t>
  </si>
  <si>
    <t xml:space="preserve"> Adding new users or uses</t>
  </si>
  <si>
    <t xml:space="preserve">173-219-420(1)(a) </t>
  </si>
  <si>
    <t>Allowable treatment methods</t>
  </si>
  <si>
    <t xml:space="preserve">173-219-420(1) </t>
  </si>
  <si>
    <t>173-219-420(3)(a) and 420(4)(a)</t>
  </si>
  <si>
    <t xml:space="preserve"> Filtration performance standards</t>
  </si>
  <si>
    <t xml:space="preserve">173-219-420(5) </t>
  </si>
  <si>
    <t>Total Coliform Bacteria Performance Standards</t>
  </si>
  <si>
    <t>173-219-430(3)</t>
  </si>
  <si>
    <t xml:space="preserve"> Ultraviolet light</t>
  </si>
  <si>
    <t xml:space="preserve">173-219-440(2) </t>
  </si>
  <si>
    <t>Chlorine</t>
  </si>
  <si>
    <t xml:space="preserve">173-219-440(5) </t>
  </si>
  <si>
    <t>Field commission tests</t>
  </si>
  <si>
    <t xml:space="preserve">173-219-450(2) </t>
  </si>
  <si>
    <t>Bypassing prohibited</t>
  </si>
  <si>
    <t xml:space="preserve">173-219-450(6)(c) </t>
  </si>
  <si>
    <t>Alarms required</t>
  </si>
  <si>
    <t xml:space="preserve">173-219-450(6)(iv) </t>
  </si>
  <si>
    <t xml:space="preserve">173-219-500(1) </t>
  </si>
  <si>
    <t>Operational Storage of RW</t>
  </si>
  <si>
    <t xml:space="preserve">173-219-500(5) </t>
  </si>
  <si>
    <t>Distance to Public Water Supply Well</t>
  </si>
  <si>
    <t xml:space="preserve">173-219-510(1) </t>
  </si>
  <si>
    <t>Chlorine Residual</t>
  </si>
  <si>
    <t xml:space="preserve">173-219-520(1) </t>
  </si>
  <si>
    <t>Distribution system requirements</t>
  </si>
  <si>
    <t>173-219-520(1)</t>
  </si>
  <si>
    <t xml:space="preserve"> Labeling</t>
  </si>
  <si>
    <t xml:space="preserve">173-219-520(5) </t>
  </si>
  <si>
    <t>Other design requirements</t>
  </si>
  <si>
    <t xml:space="preserve">173-219-540 </t>
  </si>
  <si>
    <t>Conveying Reclaimed Water Through Surface Waters of the State</t>
  </si>
  <si>
    <t xml:space="preserve">173-219-540(4)(a) </t>
  </si>
  <si>
    <t>Reclaimed Water Permit</t>
  </si>
  <si>
    <t>173-219-550(2)(b)(ii)</t>
  </si>
  <si>
    <t xml:space="preserve"> Other cross-connection requirements</t>
  </si>
  <si>
    <t xml:space="preserve">173-219-550(2)(c) </t>
  </si>
  <si>
    <t xml:space="preserve">173-219-550(4) </t>
  </si>
  <si>
    <t>Confined to site</t>
  </si>
  <si>
    <t xml:space="preserve">173-219-560 </t>
  </si>
  <si>
    <t xml:space="preserve">173-219-570(3) </t>
  </si>
  <si>
    <t>Uses or storage with environmental contact</t>
  </si>
  <si>
    <t xml:space="preserve">173-219-570(4) </t>
  </si>
  <si>
    <t>Uses with restricted access</t>
  </si>
  <si>
    <t xml:space="preserve">173-219-580(2) </t>
  </si>
  <si>
    <t>Uses with public contact</t>
  </si>
  <si>
    <t xml:space="preserve">173-219-580(4) </t>
  </si>
  <si>
    <t>Agronomic rates and water quality characterization</t>
  </si>
  <si>
    <t xml:space="preserve">173-219-580(4)(a) </t>
  </si>
  <si>
    <t xml:space="preserve">173-219-590(4) </t>
  </si>
  <si>
    <t>Frost Protection of Orchard Crops</t>
  </si>
  <si>
    <t>173-219-600(2)</t>
  </si>
  <si>
    <t xml:space="preserve"> Other applicable laws</t>
  </si>
  <si>
    <t xml:space="preserve">173-219-610(2) </t>
  </si>
  <si>
    <t>Streamflow and surface water augmentation</t>
  </si>
  <si>
    <t xml:space="preserve">173-219-610(6)  </t>
  </si>
  <si>
    <t>Use for indirect augmentation of surface water…</t>
  </si>
  <si>
    <t>173-219-610(7)</t>
  </si>
  <si>
    <t xml:space="preserve"> Monitoring</t>
  </si>
  <si>
    <t xml:space="preserve">173-219-610(8)(d) </t>
  </si>
  <si>
    <t xml:space="preserve">173-219-620(2)(b)(i)-(iii) </t>
  </si>
  <si>
    <t xml:space="preserve">173-219-620(2)(b)(ii) </t>
  </si>
  <si>
    <t xml:space="preserve">173-219-620(3) and 620(4) </t>
  </si>
  <si>
    <t>Recharge…</t>
  </si>
  <si>
    <t xml:space="preserve"> Recharge…</t>
  </si>
  <si>
    <t xml:space="preserve">173-219-620(4) </t>
  </si>
  <si>
    <t>Recharge directly into groundwater</t>
  </si>
  <si>
    <t xml:space="preserve">173-219-620(7) </t>
  </si>
  <si>
    <t>Monitoring requirements</t>
  </si>
  <si>
    <t xml:space="preserve">173-219-620 </t>
  </si>
  <si>
    <t>Groundwater recharge and 630 Aquifer storage…</t>
  </si>
  <si>
    <t>Spokane County</t>
  </si>
  <si>
    <r>
      <t>Determination of adequate time of travel and distance between the reclaimed water discharge point and any nearby downstream ... intake for potable water ...</t>
    </r>
    <r>
      <rPr>
        <sz val="11"/>
        <color rgb="FF1C1C1C"/>
        <rFont val="Calibri"/>
        <family val="2"/>
        <scheme val="minor"/>
      </rPr>
      <t>This requirement in the draft rule is excessive and should be deleted.  Under existing NPDES permitting, there are no requirements to determine time of travel for wastewater discharges.  As reclaimed water is recognized as a reliably treated resource, there is no need for this additional requirement.</t>
    </r>
  </si>
  <si>
    <t>173-200 A</t>
  </si>
  <si>
    <t>173-200 B</t>
  </si>
  <si>
    <t>173-200 C</t>
  </si>
  <si>
    <t>Muckleshoot Tribe</t>
  </si>
  <si>
    <t>Suquamish Tribe</t>
  </si>
  <si>
    <t>173-219-400</t>
  </si>
  <si>
    <t>173-219-600</t>
  </si>
  <si>
    <t>Reclaimed water should not be directly discharged to streams due to potential adverse impacts to fish and other aquatic biota. Indirect augmentation should be limited to Class A water. As with wetlands monitoring of indirect augmentation must also include pre and post augmentation hydrologic monitoring, temperature, micro-pollutants (Environmentally Persistent Organic Compounds, Emerging Pollutants of Concern, Personal Care Products, and Pharmaceuticals) and must comply with surface water criteria. The rule should make clear that compliance with the rule and issuance of a permit allowing production of reclaimed water does not constitute a determination that its use for streamflow augmentation via groundwater recharge provides mitigation for any proposed water right or change application.</t>
  </si>
  <si>
    <t>The Tribe does not support direct injection due to potential immediate and irreversible impacts to groundwater.</t>
  </si>
  <si>
    <t>Mitigation</t>
  </si>
  <si>
    <t>There has been little to no consultation with Tribes regarding Section 173-219-110. We are generally opposed to the use of reclaimed water as mitigation for new appropriations or changes to existing water rights. We request that this section be deleted.</t>
  </si>
  <si>
    <t>Thurston County Environmental Health</t>
  </si>
  <si>
    <t>173-219-160(3)</t>
  </si>
  <si>
    <t xml:space="preserve">The engineering report should identify all known water supply sources, including single family wells and individual water intakes. </t>
  </si>
  <si>
    <t xml:space="preserve">The engineering report should identify all known water supply sources, including individual water intakes. </t>
  </si>
  <si>
    <t>Section 300(4) needs to address the lab accreditation and certification requirements for CECS or residual chemicals.  Ecology’s lab accreditation program does not certify labs for these substances, nor are there Standard Methods for many of them.   Some guidance is needed to help the lead agency and permit applicants determine when CEC monitoring is warranted and CECs to monitor.</t>
  </si>
  <si>
    <t>173-219-620(2)(b)</t>
  </si>
  <si>
    <t>Distance to pubilc water system well</t>
  </si>
  <si>
    <t xml:space="preserve">The rule should require adequate setbacks to all water supply wells, including single family wells.   The proper WAC to reference for well setbacks and sanitary control areas is WAC 246-291-005 (not 125) </t>
  </si>
  <si>
    <t xml:space="preserve">The rule should require adequate setbacks and provide notification to all water supply wells, including Group B systems and owners of single family wells. </t>
  </si>
  <si>
    <t xml:space="preserve">The proper WAC to reference for well setbacks and sanitary control areas is WAC 246-291-005 (not 125) </t>
  </si>
  <si>
    <t xml:space="preserve">Monthly sampling is inadequate for determining nitrogen compliance. Nitrogen can present acute health risks Suggest replacing the wording in subsection (a) with the following:  “Two total N samples must be collected weekly (at least 3 days apart). If the average of two consecutive samples exceeds 10 mg/L, a confirmation sample must be taken within 48 hours and the cause for exceedances investigated.  If the average of the results of four consecutive samples exceeds 10 mg/L, discontinue the recharge of reclaimed water until corrective actions have been taken and at least two consecutive total N samples are less than 10 mg/L.” </t>
  </si>
  <si>
    <t>173-219-620 &amp; 630</t>
  </si>
  <si>
    <t>Need specific monitoring requirements or references to laws or guidance that clearly states the monitoring requirements or how they can be determined. This is especially true for residual chemicals or CECs.</t>
  </si>
  <si>
    <t>Direct recharge is not defined, and the difference between groundwater recharge and ASR is unclear. Aquifer storage and recovery is not defined.  Direct recharge should have identical requirements to ASR, unless there is a minimum specified travel time for the direct recharge before any recovery wells for beneficial use.</t>
  </si>
  <si>
    <t>Tulalip Tribes</t>
  </si>
  <si>
    <t xml:space="preserve">In many cases, use of reclaimed water is preferable to approval of new water uses. The use of reclaimed water must also recognize and follow existing laws of impairment, particularly tribal treaty and reserved water rights, and water quality rules established under the Clean Water Act.  </t>
  </si>
  <si>
    <t>The Tulalip Tribes primary concerns with the Draft Reclaimed Water rule center on increasing the consumptive use of water to the detriment of the Tribes’ treaty and reserved rights to water.  Of particular concern are the definition of impairment, the use of reclaimed water as mitigation for augmenting surface and groundwater, aquifer recharge, and water quality and temperature impacts from discharges of reclaimed water into surface and/or ground waters.  The Draft Rule does not afford adequate protection for senior water rights.</t>
  </si>
  <si>
    <t xml:space="preserve">Defines ‘impairment’ in Conflict with existing Law and Policy </t>
  </si>
  <si>
    <t xml:space="preserve">Conveyance of Reclaimed Water through Surface Waters </t>
  </si>
  <si>
    <t>In order to use surface waters to convey reclaimed water, the Draft rule requires meeting the FWPCA and WAC 173-220-120 to insure the receiving waters do not suffer increased water quality degradation. There is nothing in the Draft Rule, or in WAC 173-220-120, that insures that reclaimed water introduced into surface waters meets temperatures that are not harmful to aquatic life.  Additionally, the “Conveyance Report” described at draft WAC 173-219-540 (3) to insure proper accounting of discharges of reclaimed water and subsequent withdrawal does not have enough checks to insure that additional amounts of water are not withdrawn.  There is nothing in the Section that sets reporting requirements, Ecology’s review obligations, dates, updates pursuant to changed climate, seasonality, or any other accountability mechanisms.    Without these types of criteria, there is little to insure that impairment of existing water rights will not occur.</t>
  </si>
  <si>
    <t xml:space="preserve">Streamflow augmentation </t>
  </si>
  <si>
    <t>Tulalip generally does not support the use of reclaimed water for mitigation for new water rights.  New water rights should be mitigated by like-kind water both in quantity &amp; quality.  Likewise, reclaimed water is not a substitute for instream augmentation unless water is of a quantity, quality, and temperature to meet the needs of aquatic life.  It is under these very strict criteria that Tulalip supports the use of reclaimed water for stream augmentation.  The authorizing statute at RCW 90.46.100 requires Ecology to meet all Federal Water Pollution Control Act (FWPCA) requirements.  Ecology must take appropriate steps to address the effect and persistence of household products, pharmaceuticals, and personal care products as these products have revealed adverse neurological, developmental and reproductive effects on fish and other aquatic species.</t>
  </si>
  <si>
    <t xml:space="preserve">Use of Reclaimed Water for Surface and Groundwater Recharge </t>
  </si>
  <si>
    <t xml:space="preserve">Tulalip supports the replenishment of surface and ground water recharge with reclaimed water so long as Ecology adheres to drinking water standards under RCW 90.46 in permitting reclaimed water discharge to groundwater (infiltration), or use in ASR projects (injection) so long as reclaimed water can be treated to remove the chemicals of concern.  However, RCW 90.46.080 does not address temperature.  Fish and other aquatic resources are affected by high temperature.  Reclaimed water that is discharged back into receiving waters must be temperature regulated.  Impairment of water rights occurs from water quality impacts just as well as from changes in water quantity. </t>
  </si>
  <si>
    <t xml:space="preserve">Aquifer Storage and Recovery of Reclaimed Water </t>
  </si>
  <si>
    <t>Tulalip does not support aquifer recharge and recovery for reclaimed water.  Tulalip has had experience with aquifer recharge schemes for mitigation of new water rights.  It is virtually impossible to scientifically insure that water ‘stored’ is water ‘retrieved’.  There are inadequate scientific assurances to show that this method of storage and retrieval will not result in impairment of existing water rights.</t>
  </si>
  <si>
    <t>WA Water Utilities Council</t>
  </si>
  <si>
    <t>Water Right Impairment</t>
  </si>
  <si>
    <t>While WFB appreciates that Ecology is seeking to clarify what "impairment" means in the context of reclaimed water projects, and to develop a fair reclaimed water project implementation process, we do not think the current proposal hits the mark. Under state law, although reclaimed water projects are exempt from needing to obtain a water right, they may not impair existing water rights.  As you know, "impairment" is a key concept in Washington water law and it's prior appropriation doctrine, which protects the water rights many of our members hold. When evaluating applications for new water rights, Ecology applies a "4-part test." One of those tests ensures that existing water rights are not impaired. Impairment is also prohibited when Ecology processes water right transfers, which cannot negatively impact or impair existing water right holders.  Ecology's earlier report to the legislature on reclaimed water projects and impairment recognized that: "...state courts are unlikely to establish an absolute right to reuse municipal wastewater effluent. Therefore, Washington's position on the policy spectrum is closer to other states that strongly protect water rights holders, and the readily available regulatory options may be more procedural than substantive." This statement is correct.  Ecology's report also correctly noted that there is no explicit definition of water right impairment in the surface water code (Chapter 90.03 RCW) or in the groundwater code (Chapter 90.44 RCW). Instead, the existing factors to be considered in making an impairment determination come from case law and agency pol icy on water rights impairment.</t>
  </si>
  <si>
    <t>WA Farm Bureau</t>
  </si>
  <si>
    <t>Current Ecology policy guidance reflects that history, noting that: "Ecology considers a reclaimed water impairment analysis in the same context as the issuance of a new water right pursuant to RCW 90.03.290 and RCW 90.44.060." That is a fair approach. The approach proposed in the reclaimed water rule, however, is not fair or appropriate.  Statement of Concern. The reclaimed water rule proposes to define impairment for the first time in state codified law, as part of the Washington Administrative Code. The proposal states:  "Water right impairment" mea ns an interruption or interference in the availability of water, or degradation of the quality of water, caused by decreasing or ceasing a wastewater discharge to freshwater in order to reclaim the water, that would:  a) Prevent an existing water right holder from partially or fully beneficially using the water right; or b) Require an existing water right holder to make significant modifications in order to beneficially use the water right; or  c) I n the case of an existing instream flow established by rule or otherwise, cause the flow of the stream to fall below the instream flow more frequently, for a longer duration, or by a greater amount than prior to decreasing or ceasing the discharge."  The proposed new definition may be fairly close to what Ecology generally does in practice in areas where water is generally legally available. The proposed definition appears to be significantly more flexible (meaning less protective of water rights) than the definition Ecology's Water Resources Program currently applies in the context of new water right issuance or water right changes and transfers, especially in areas with water availability concerns. WFB is also very concerned that the proposed definition calls for different approaches to impairment in the context of reclaimed water projects as they relate to water rights and as they relate to instream flows. This is especially concerning if Ecology's Water Resources Program will still be applying it's current and generally more restrictive standard of impairment in the context of new water right applications and changes.</t>
  </si>
  <si>
    <t>Yakima Basin Example. WFB is especially concerned with how this proposal would work in the context of drought and water rights priority under Washington's prior appropriation system. Let's look at the Yakima basin, for instance.  Every water right holder in the Yakima basin (upstream and downstream) depends upon the City of Ellensburg's municipal wastewater discharges being in the Yakima River, as part of the total water supply available. What happens if Ellensburg proposes a reclaimed water project? Assuming that project would increase consumptive use and reduce the amount of municipal water being discharged to surface water sources, that project would clearly not pass the impairment test as it is applied today.  It may, however, pass (or come much closer to passing) the impairment test as proposed in the reclaimed water rule. First of all, there are no Ecology adopted instream flows in the Yakima, so that subsection may be inapplicable. Second, and oddly, it appears that a senior water right holder might not be able to protect his or her full water right from impairment under the proposed definition if he or she can still "partially" use his or her water right. Third, water right holders would only be able to claim impairment under the proposed rule if they needed to "make significant modifications" to continue beneficially using their rights.  As drafted, the proposed rule language misses the mark. It proposes a major departure from the status quo and appears to go well beyond what is legally authorized. It is simply not tenable to apply different impairment definitions to different contexts, or to pick winners and losers through nuanced impairment definitions, as the current draft rule proposes.</t>
  </si>
  <si>
    <t>WA Association of Sewer and Water Districts</t>
  </si>
  <si>
    <r>
      <t xml:space="preserve">Add:  </t>
    </r>
    <r>
      <rPr>
        <u/>
        <sz val="11"/>
        <color theme="1"/>
        <rFont val="Calibri"/>
        <family val="2"/>
        <scheme val="minor"/>
      </rPr>
      <t>Nothing in this Chapter 219 shall supersede or diminish the provisions of WAC 173-200 and WAC 246-290.</t>
    </r>
  </si>
  <si>
    <t xml:space="preserve">173-219-140(2)(h)   </t>
  </si>
  <si>
    <r>
      <t xml:space="preserve">Add:  </t>
    </r>
    <r>
      <rPr>
        <u/>
        <sz val="11"/>
        <color theme="1"/>
        <rFont val="Calibri"/>
        <family val="2"/>
        <scheme val="minor"/>
      </rPr>
      <t xml:space="preserve">Reclaimed Water shall not be permitted to cause a change in the water quality, taste, odor or chemical composition, or cause the need for treatment or increased treatment of water from the groundwater wells of a Group A or Group B Water System. Reclaimed Water may not be discharged by any method or used for any purpose in any Well Head Protection Area, as established under WAC 246-290-135, within the 10-year travel time boundary where drinking water wells of a Group A or Group B Water System are located, except with the express written approval of the water system operating the well. </t>
    </r>
  </si>
  <si>
    <t xml:space="preserve">173-219-160(3)(h)   </t>
  </si>
  <si>
    <t xml:space="preserve">The Department of Fish and Wildlife works with Ecology and others to ensure that streams, lakes, wetlands, and estuaries have adequate clean water for fish and wildlife. According to RCW 77.57.020: "It is the policy of this state that a flow of water sufficient to support game fish and food fish populations be maintained at all times in the streams of this state." Department of Fish and Wildlife staff have participated in discussions of reclaimed water management options and have been guided by this policy.  The Department of Fish and Wildlife has concerns that some of the proposed management options for reclaimed water may conflict with the state policy in RCW 77.57.020. </t>
  </si>
  <si>
    <t>WA Department of Fish and Wildlife</t>
  </si>
  <si>
    <t>WDFW was opposed to indirect conveyance of reclaimed water because it becomes a new water use without water right processing and the associated environmental review and conditioning under RCW 77.57.020. Indirect conveyance is using waters of the state to send treated water downstream to be diverted and used in a new location. Direct conveyance is providing reclaimed water through purple pipe to users (usually within the existing service area). Indirect use would circumvent the environmental safeguards associated with the water right application review process. Marketing water to be diverted from waters of the state should go through a water rights review. Some sidebars would need to be set to prevent reclaimed water being marketed outside of the watershed.</t>
  </si>
  <si>
    <t>Impairment</t>
  </si>
  <si>
    <t>Yakama Nation</t>
  </si>
  <si>
    <r>
      <t xml:space="preserve">The Yakama Nation is a </t>
    </r>
    <r>
      <rPr>
        <sz val="11"/>
        <color rgb="FF262626"/>
        <rFont val="Calibri"/>
        <family val="2"/>
        <scheme val="minor"/>
      </rPr>
      <t xml:space="preserve">federally </t>
    </r>
    <r>
      <rPr>
        <sz val="11"/>
        <color rgb="FF131313"/>
        <rFont val="Calibri"/>
        <family val="2"/>
        <scheme val="minor"/>
      </rPr>
      <t xml:space="preserve">recognized </t>
    </r>
    <r>
      <rPr>
        <sz val="11"/>
        <color rgb="FF010101"/>
        <rFont val="Calibri"/>
        <family val="2"/>
        <scheme val="minor"/>
      </rPr>
      <t xml:space="preserve">Indian </t>
    </r>
    <r>
      <rPr>
        <sz val="11"/>
        <color rgb="FF131313"/>
        <rFont val="Calibri"/>
        <family val="2"/>
        <scheme val="minor"/>
      </rPr>
      <t xml:space="preserve">Tribe with adjudicated water rights for irrigation and Time </t>
    </r>
    <r>
      <rPr>
        <sz val="11"/>
        <color rgb="FF010101"/>
        <rFont val="Calibri"/>
        <family val="2"/>
        <scheme val="minor"/>
      </rPr>
      <t>Imm</t>
    </r>
    <r>
      <rPr>
        <sz val="11"/>
        <color rgb="FF262626"/>
        <rFont val="Calibri"/>
        <family val="2"/>
        <scheme val="minor"/>
      </rPr>
      <t>emoria</t>
    </r>
    <r>
      <rPr>
        <sz val="11"/>
        <color rgb="FF010101"/>
        <rFont val="Calibri"/>
        <family val="2"/>
        <scheme val="minor"/>
      </rPr>
      <t xml:space="preserve">l </t>
    </r>
    <r>
      <rPr>
        <sz val="11"/>
        <color rgb="FF131313"/>
        <rFont val="Calibri"/>
        <family val="2"/>
        <scheme val="minor"/>
      </rPr>
      <t xml:space="preserve">instream flow rights </t>
    </r>
    <r>
      <rPr>
        <sz val="11"/>
        <color rgb="FF010101"/>
        <rFont val="Calibri"/>
        <family val="2"/>
        <scheme val="minor"/>
      </rPr>
      <t xml:space="preserve">in </t>
    </r>
    <r>
      <rPr>
        <sz val="11"/>
        <color rgb="FF131313"/>
        <rFont val="Calibri"/>
        <family val="2"/>
        <scheme val="minor"/>
      </rPr>
      <t xml:space="preserve">the Yakima Basin. The Nation also </t>
    </r>
    <r>
      <rPr>
        <sz val="11"/>
        <color rgb="FF262626"/>
        <rFont val="Calibri"/>
        <family val="2"/>
        <scheme val="minor"/>
      </rPr>
      <t xml:space="preserve">Treaty </t>
    </r>
    <r>
      <rPr>
        <sz val="11"/>
        <color rgb="FF131313"/>
        <rFont val="Calibri"/>
        <family val="2"/>
        <scheme val="minor"/>
      </rPr>
      <t>in</t>
    </r>
    <r>
      <rPr>
        <sz val="11"/>
        <color rgb="FF3F3F3F"/>
        <rFont val="Calibri"/>
        <family val="2"/>
        <scheme val="minor"/>
      </rPr>
      <t>s</t>
    </r>
    <r>
      <rPr>
        <sz val="11"/>
        <color rgb="FF131313"/>
        <rFont val="Calibri"/>
        <family val="2"/>
        <scheme val="minor"/>
      </rPr>
      <t>tream flow right</t>
    </r>
    <r>
      <rPr>
        <sz val="11"/>
        <color rgb="FF3F3F3F"/>
        <rFont val="Calibri"/>
        <family val="2"/>
        <scheme val="minor"/>
      </rPr>
      <t xml:space="preserve">s </t>
    </r>
    <r>
      <rPr>
        <sz val="11"/>
        <color rgb="FF131313"/>
        <rFont val="Calibri"/>
        <family val="2"/>
        <scheme val="minor"/>
      </rPr>
      <t xml:space="preserve">with </t>
    </r>
    <r>
      <rPr>
        <sz val="11"/>
        <color rgb="FF262626"/>
        <rFont val="Calibri"/>
        <family val="2"/>
        <scheme val="minor"/>
      </rPr>
      <t xml:space="preserve">a </t>
    </r>
    <r>
      <rPr>
        <sz val="11"/>
        <color rgb="FF131313"/>
        <rFont val="Calibri"/>
        <family val="2"/>
        <scheme val="minor"/>
      </rPr>
      <t xml:space="preserve">time immemorial priority date throughout </t>
    </r>
    <r>
      <rPr>
        <sz val="11"/>
        <color rgb="FF262626"/>
        <rFont val="Calibri"/>
        <family val="2"/>
        <scheme val="minor"/>
      </rPr>
      <t xml:space="preserve">central </t>
    </r>
    <r>
      <rPr>
        <sz val="11"/>
        <color rgb="FF131313"/>
        <rFont val="Calibri"/>
        <family val="2"/>
        <scheme val="minor"/>
      </rPr>
      <t>Washington</t>
    </r>
    <r>
      <rPr>
        <sz val="11"/>
        <color rgb="FF3F3F3F"/>
        <rFont val="Calibri"/>
        <family val="2"/>
        <scheme val="minor"/>
      </rPr>
      <t xml:space="preserve">. </t>
    </r>
    <r>
      <rPr>
        <sz val="11"/>
        <color rgb="FF131313"/>
        <rFont val="Calibri"/>
        <family val="2"/>
        <scheme val="minor"/>
      </rPr>
      <t xml:space="preserve">The </t>
    </r>
    <r>
      <rPr>
        <sz val="11"/>
        <color rgb="FF262626"/>
        <rFont val="Calibri"/>
        <family val="2"/>
        <scheme val="minor"/>
      </rPr>
      <t xml:space="preserve">State </t>
    </r>
    <r>
      <rPr>
        <sz val="11"/>
        <color rgb="FF010101"/>
        <rFont val="Calibri"/>
        <family val="2"/>
        <scheme val="minor"/>
      </rPr>
      <t>l</t>
    </r>
    <r>
      <rPr>
        <sz val="11"/>
        <color rgb="FF262626"/>
        <rFont val="Calibri"/>
        <family val="2"/>
        <scheme val="minor"/>
      </rPr>
      <t>acks any aut</t>
    </r>
    <r>
      <rPr>
        <sz val="11"/>
        <color rgb="FF010101"/>
        <rFont val="Calibri"/>
        <family val="2"/>
        <scheme val="minor"/>
      </rPr>
      <t xml:space="preserve">hority </t>
    </r>
    <r>
      <rPr>
        <sz val="11"/>
        <color rgb="FF131313"/>
        <rFont val="Calibri"/>
        <family val="2"/>
        <scheme val="minor"/>
      </rPr>
      <t xml:space="preserve">to impair those rights. </t>
    </r>
    <r>
      <rPr>
        <sz val="11"/>
        <color rgb="FF262626"/>
        <rFont val="Calibri"/>
        <family val="2"/>
        <scheme val="minor"/>
      </rPr>
      <t>Ou</t>
    </r>
    <r>
      <rPr>
        <sz val="11"/>
        <color rgb="FF010101"/>
        <rFont val="Calibri"/>
        <family val="2"/>
        <scheme val="minor"/>
      </rPr>
      <t xml:space="preserve">r </t>
    </r>
    <r>
      <rPr>
        <sz val="11"/>
        <color rgb="FF262626"/>
        <rFont val="Calibri"/>
        <family val="2"/>
        <scheme val="minor"/>
      </rPr>
      <t xml:space="preserve">staff </t>
    </r>
    <r>
      <rPr>
        <sz val="11"/>
        <color rgb="FF131313"/>
        <rFont val="Calibri"/>
        <family val="2"/>
        <scheme val="minor"/>
      </rPr>
      <t>participated in the di</t>
    </r>
    <r>
      <rPr>
        <sz val="11"/>
        <color rgb="FF3F3F3F"/>
        <rFont val="Calibri"/>
        <family val="2"/>
        <scheme val="minor"/>
      </rPr>
      <t>sc</t>
    </r>
    <r>
      <rPr>
        <sz val="11"/>
        <color rgb="FF131313"/>
        <rFont val="Calibri"/>
        <family val="2"/>
        <scheme val="minor"/>
      </rPr>
      <t>u</t>
    </r>
    <r>
      <rPr>
        <sz val="11"/>
        <color rgb="FF3F3F3F"/>
        <rFont val="Calibri"/>
        <family val="2"/>
        <scheme val="minor"/>
      </rPr>
      <t>ss</t>
    </r>
    <r>
      <rPr>
        <sz val="11"/>
        <color rgb="FF131313"/>
        <rFont val="Calibri"/>
        <family val="2"/>
        <scheme val="minor"/>
      </rPr>
      <t xml:space="preserve">ion </t>
    </r>
    <r>
      <rPr>
        <sz val="11"/>
        <color rgb="FF262626"/>
        <rFont val="Calibri"/>
        <family val="2"/>
        <scheme val="minor"/>
      </rPr>
      <t xml:space="preserve">of </t>
    </r>
    <r>
      <rPr>
        <sz val="11"/>
        <color rgb="FF131313"/>
        <rFont val="Calibri"/>
        <family val="2"/>
        <scheme val="minor"/>
      </rPr>
      <t>r</t>
    </r>
    <r>
      <rPr>
        <sz val="11"/>
        <color rgb="FF3F3F3F"/>
        <rFont val="Calibri"/>
        <family val="2"/>
        <scheme val="minor"/>
      </rPr>
      <t>e</t>
    </r>
    <r>
      <rPr>
        <sz val="11"/>
        <color rgb="FF131313"/>
        <rFont val="Calibri"/>
        <family val="2"/>
        <scheme val="minor"/>
      </rPr>
      <t xml:space="preserve">claimed water and water rights nearly a decade ago. We </t>
    </r>
    <r>
      <rPr>
        <sz val="11"/>
        <color rgb="FF262626"/>
        <rFont val="Calibri"/>
        <family val="2"/>
        <scheme val="minor"/>
      </rPr>
      <t xml:space="preserve">are disappointed </t>
    </r>
    <r>
      <rPr>
        <sz val="11"/>
        <color rgb="FF131313"/>
        <rFont val="Calibri"/>
        <family val="2"/>
        <scheme val="minor"/>
      </rPr>
      <t xml:space="preserve">to </t>
    </r>
    <r>
      <rPr>
        <sz val="11"/>
        <color rgb="FF262626"/>
        <rFont val="Calibri"/>
        <family val="2"/>
        <scheme val="minor"/>
      </rPr>
      <t xml:space="preserve">see </t>
    </r>
    <r>
      <rPr>
        <sz val="11"/>
        <color rgb="FF131313"/>
        <rFont val="Calibri"/>
        <family val="2"/>
        <scheme val="minor"/>
      </rPr>
      <t xml:space="preserve">most </t>
    </r>
    <r>
      <rPr>
        <sz val="11"/>
        <color rgb="FF262626"/>
        <rFont val="Calibri"/>
        <family val="2"/>
        <scheme val="minor"/>
      </rPr>
      <t xml:space="preserve">of </t>
    </r>
    <r>
      <rPr>
        <sz val="11"/>
        <color rgb="FF131313"/>
        <rFont val="Calibri"/>
        <family val="2"/>
        <scheme val="minor"/>
      </rPr>
      <t xml:space="preserve">the protections we </t>
    </r>
    <r>
      <rPr>
        <sz val="11"/>
        <color rgb="FF262626"/>
        <rFont val="Calibri"/>
        <family val="2"/>
        <scheme val="minor"/>
      </rPr>
      <t xml:space="preserve">suggested at </t>
    </r>
    <r>
      <rPr>
        <sz val="11"/>
        <color rgb="FF131313"/>
        <rFont val="Calibri"/>
        <family val="2"/>
        <scheme val="minor"/>
      </rPr>
      <t xml:space="preserve">that time disregarded in the current draft.  </t>
    </r>
    <r>
      <rPr>
        <sz val="11"/>
        <color rgb="FF262626"/>
        <rFont val="Calibri"/>
        <family val="2"/>
        <scheme val="minor"/>
      </rPr>
      <t xml:space="preserve">Since </t>
    </r>
    <r>
      <rPr>
        <sz val="11"/>
        <color rgb="FF131313"/>
        <rFont val="Calibri"/>
        <family val="2"/>
        <scheme val="minor"/>
      </rPr>
      <t xml:space="preserve">the </t>
    </r>
    <r>
      <rPr>
        <sz val="11"/>
        <color rgb="FF262626"/>
        <rFont val="Calibri"/>
        <family val="2"/>
        <scheme val="minor"/>
      </rPr>
      <t xml:space="preserve">current </t>
    </r>
    <r>
      <rPr>
        <sz val="11"/>
        <color rgb="FF131313"/>
        <rFont val="Calibri"/>
        <family val="2"/>
        <scheme val="minor"/>
      </rPr>
      <t>draft rule leaves intact many of the deficiencies of the previou</t>
    </r>
    <r>
      <rPr>
        <sz val="11"/>
        <color rgb="FF3F3F3F"/>
        <rFont val="Calibri"/>
        <family val="2"/>
        <scheme val="minor"/>
      </rPr>
      <t xml:space="preserve">s </t>
    </r>
    <r>
      <rPr>
        <sz val="11"/>
        <color rgb="FF262626"/>
        <rFont val="Calibri"/>
        <family val="2"/>
        <scheme val="minor"/>
      </rPr>
      <t xml:space="preserve">effort </t>
    </r>
    <r>
      <rPr>
        <sz val="11"/>
        <color rgb="FF131313"/>
        <rFont val="Calibri"/>
        <family val="2"/>
        <scheme val="minor"/>
      </rPr>
      <t>(</t>
    </r>
    <r>
      <rPr>
        <sz val="11"/>
        <color rgb="FF3F3F3F"/>
        <rFont val="Calibri"/>
        <family val="2"/>
        <scheme val="minor"/>
      </rPr>
      <t>s</t>
    </r>
    <r>
      <rPr>
        <sz val="11"/>
        <color rgb="FF131313"/>
        <rFont val="Calibri"/>
        <family val="2"/>
        <scheme val="minor"/>
      </rPr>
      <t xml:space="preserve">ee archives at </t>
    </r>
    <r>
      <rPr>
        <u/>
        <sz val="11"/>
        <color rgb="FF1360C4"/>
        <rFont val="Calibri"/>
        <family val="2"/>
        <scheme val="minor"/>
      </rPr>
      <t>http</t>
    </r>
    <r>
      <rPr>
        <u/>
        <sz val="11"/>
        <color rgb="FF3374CA"/>
        <rFont val="Calibri"/>
        <family val="2"/>
        <scheme val="minor"/>
      </rPr>
      <t xml:space="preserve">: </t>
    </r>
    <r>
      <rPr>
        <u/>
        <sz val="11"/>
        <color rgb="FF1360C4"/>
        <rFont val="Calibri"/>
        <family val="2"/>
        <scheme val="minor"/>
      </rPr>
      <t>//www</t>
    </r>
    <r>
      <rPr>
        <u/>
        <sz val="11"/>
        <color rgb="FF3374CA"/>
        <rFont val="Calibri"/>
        <family val="2"/>
        <scheme val="minor"/>
      </rPr>
      <t>.e</t>
    </r>
    <r>
      <rPr>
        <u/>
        <sz val="11"/>
        <color rgb="FF1360C4"/>
        <rFont val="Calibri"/>
        <family val="2"/>
        <scheme val="minor"/>
      </rPr>
      <t>cy</t>
    </r>
    <r>
      <rPr>
        <u/>
        <sz val="11"/>
        <color rgb="FF3374CA"/>
        <rFont val="Calibri"/>
        <family val="2"/>
        <scheme val="minor"/>
      </rPr>
      <t>.</t>
    </r>
    <r>
      <rPr>
        <u/>
        <sz val="11"/>
        <color rgb="FF1360C4"/>
        <rFont val="Calibri"/>
        <family val="2"/>
        <scheme val="minor"/>
      </rPr>
      <t>wa</t>
    </r>
    <r>
      <rPr>
        <u/>
        <sz val="11"/>
        <color rgb="FF4189CD"/>
        <rFont val="Calibri"/>
        <family val="2"/>
        <scheme val="minor"/>
      </rPr>
      <t>.</t>
    </r>
    <r>
      <rPr>
        <u/>
        <sz val="11"/>
        <color rgb="FF1360C4"/>
        <rFont val="Calibri"/>
        <family val="2"/>
        <scheme val="minor"/>
      </rPr>
      <t>gov/programs/wr/rule</t>
    </r>
    <r>
      <rPr>
        <u/>
        <sz val="11"/>
        <color rgb="FF3374CA"/>
        <rFont val="Calibri"/>
        <family val="2"/>
        <scheme val="minor"/>
      </rPr>
      <t>s</t>
    </r>
    <r>
      <rPr>
        <u/>
        <sz val="11"/>
        <color rgb="FF1360C4"/>
        <rFont val="Calibri"/>
        <family val="2"/>
        <scheme val="minor"/>
      </rPr>
      <t xml:space="preserve">/rwwrac_archive.html </t>
    </r>
    <r>
      <rPr>
        <u/>
        <sz val="11"/>
        <color rgb="FF131313"/>
        <rFont val="Calibri"/>
        <family val="2"/>
        <scheme val="minor"/>
      </rPr>
      <t>)</t>
    </r>
    <r>
      <rPr>
        <sz val="11"/>
        <color rgb="FF131313"/>
        <rFont val="Calibri"/>
        <family val="2"/>
        <scheme val="minor"/>
      </rPr>
      <t xml:space="preserve">, we will </t>
    </r>
    <r>
      <rPr>
        <sz val="11"/>
        <color rgb="FF262626"/>
        <rFont val="Calibri"/>
        <family val="2"/>
        <scheme val="minor"/>
      </rPr>
      <t xml:space="preserve">summarize </t>
    </r>
    <r>
      <rPr>
        <sz val="11"/>
        <color rgb="FF131313"/>
        <rFont val="Calibri"/>
        <family val="2"/>
        <scheme val="minor"/>
      </rPr>
      <t xml:space="preserve">our principal concerns with </t>
    </r>
    <r>
      <rPr>
        <sz val="11"/>
        <color rgb="FF262626"/>
        <rFont val="Calibri"/>
        <family val="2"/>
        <scheme val="minor"/>
      </rPr>
      <t xml:space="preserve">Ecology's </t>
    </r>
    <r>
      <rPr>
        <sz val="11"/>
        <color rgb="FF131313"/>
        <rFont val="Calibri"/>
        <family val="2"/>
        <scheme val="minor"/>
      </rPr>
      <t>portrayal and proposed implementation of reclaimed water.</t>
    </r>
  </si>
  <si>
    <r>
      <t xml:space="preserve">First, </t>
    </r>
    <r>
      <rPr>
        <sz val="11"/>
        <color rgb="FF262626"/>
        <rFont val="Calibri"/>
        <family val="2"/>
        <scheme val="minor"/>
      </rPr>
      <t xml:space="preserve">contrary </t>
    </r>
    <r>
      <rPr>
        <sz val="11"/>
        <color rgb="FF131313"/>
        <rFont val="Calibri"/>
        <family val="2"/>
        <scheme val="minor"/>
      </rPr>
      <t xml:space="preserve">to Ecology' </t>
    </r>
    <r>
      <rPr>
        <sz val="11"/>
        <color rgb="FF3F3F3F"/>
        <rFont val="Calibri"/>
        <family val="2"/>
        <scheme val="minor"/>
      </rPr>
      <t xml:space="preserve">s </t>
    </r>
    <r>
      <rPr>
        <sz val="11"/>
        <color rgb="FF131313"/>
        <rFont val="Calibri"/>
        <family val="2"/>
        <scheme val="minor"/>
      </rPr>
      <t xml:space="preserve">FAQ document, reclaimed water technology does not </t>
    </r>
    <r>
      <rPr>
        <sz val="11"/>
        <color rgb="FF262626"/>
        <rFont val="Calibri"/>
        <family val="2"/>
        <scheme val="minor"/>
      </rPr>
      <t xml:space="preserve">"produce </t>
    </r>
    <r>
      <rPr>
        <sz val="11"/>
        <color rgb="FF131313"/>
        <rFont val="Calibri"/>
        <family val="2"/>
        <scheme val="minor"/>
      </rPr>
      <t xml:space="preserve">water </t>
    </r>
    <r>
      <rPr>
        <sz val="11"/>
        <color rgb="FF262626"/>
        <rFont val="Calibri"/>
        <family val="2"/>
        <scheme val="minor"/>
      </rPr>
      <t xml:space="preserve">supply". </t>
    </r>
    <r>
      <rPr>
        <sz val="11"/>
        <color rgb="FF131313"/>
        <rFont val="Calibri"/>
        <family val="2"/>
        <scheme val="minor"/>
      </rPr>
      <t xml:space="preserve">No water molecules </t>
    </r>
    <r>
      <rPr>
        <sz val="11"/>
        <color rgb="FF262626"/>
        <rFont val="Calibri"/>
        <family val="2"/>
        <scheme val="minor"/>
      </rPr>
      <t xml:space="preserve">are created, </t>
    </r>
    <r>
      <rPr>
        <sz val="11"/>
        <color rgb="FF131313"/>
        <rFont val="Calibri"/>
        <family val="2"/>
        <scheme val="minor"/>
      </rPr>
      <t xml:space="preserve">destroyed, </t>
    </r>
    <r>
      <rPr>
        <sz val="11"/>
        <color rgb="FF262626"/>
        <rFont val="Calibri"/>
        <family val="2"/>
        <scheme val="minor"/>
      </rPr>
      <t xml:space="preserve">or </t>
    </r>
    <r>
      <rPr>
        <sz val="11"/>
        <color rgb="FF131313"/>
        <rFont val="Calibri"/>
        <family val="2"/>
        <scheme val="minor"/>
      </rPr>
      <t xml:space="preserve">otherwise modified in </t>
    </r>
    <r>
      <rPr>
        <sz val="11"/>
        <color rgb="FF262626"/>
        <rFont val="Calibri"/>
        <family val="2"/>
        <scheme val="minor"/>
      </rPr>
      <t xml:space="preserve">the </t>
    </r>
    <r>
      <rPr>
        <sz val="11"/>
        <color rgb="FF131313"/>
        <rFont val="Calibri"/>
        <family val="2"/>
        <scheme val="minor"/>
      </rPr>
      <t xml:space="preserve">making </t>
    </r>
    <r>
      <rPr>
        <sz val="11"/>
        <color rgb="FF262626"/>
        <rFont val="Calibri"/>
        <family val="2"/>
        <scheme val="minor"/>
      </rPr>
      <t xml:space="preserve">or </t>
    </r>
    <r>
      <rPr>
        <sz val="11"/>
        <color rgb="FF131313"/>
        <rFont val="Calibri"/>
        <family val="2"/>
        <scheme val="minor"/>
      </rPr>
      <t xml:space="preserve">recognition </t>
    </r>
    <r>
      <rPr>
        <sz val="11"/>
        <color rgb="FF262626"/>
        <rFont val="Calibri"/>
        <family val="2"/>
        <scheme val="minor"/>
      </rPr>
      <t xml:space="preserve">of </t>
    </r>
    <r>
      <rPr>
        <sz val="11"/>
        <color rgb="FF131313"/>
        <rFont val="Calibri"/>
        <family val="2"/>
        <scheme val="minor"/>
      </rPr>
      <t xml:space="preserve">what the </t>
    </r>
    <r>
      <rPr>
        <sz val="11"/>
        <color rgb="FF262626"/>
        <rFont val="Calibri"/>
        <family val="2"/>
        <scheme val="minor"/>
      </rPr>
      <t>State ca</t>
    </r>
    <r>
      <rPr>
        <sz val="11"/>
        <color rgb="FF010101"/>
        <rFont val="Calibri"/>
        <family val="2"/>
        <scheme val="minor"/>
      </rPr>
      <t>ll</t>
    </r>
    <r>
      <rPr>
        <sz val="11"/>
        <color rgb="FF3F3F3F"/>
        <rFont val="Calibri"/>
        <family val="2"/>
        <scheme val="minor"/>
      </rPr>
      <t xml:space="preserve">s </t>
    </r>
    <r>
      <rPr>
        <sz val="11"/>
        <color rgb="FF262626"/>
        <rFont val="Calibri"/>
        <family val="2"/>
        <scheme val="minor"/>
      </rPr>
      <t xml:space="preserve">"reclaimed </t>
    </r>
    <r>
      <rPr>
        <sz val="11"/>
        <color rgb="FF131313"/>
        <rFont val="Calibri"/>
        <family val="2"/>
        <scheme val="minor"/>
      </rPr>
      <t xml:space="preserve">water''. All the technology identified does is remove </t>
    </r>
    <r>
      <rPr>
        <sz val="11"/>
        <color rgb="FF262626"/>
        <rFont val="Calibri"/>
        <family val="2"/>
        <scheme val="minor"/>
      </rPr>
      <t xml:space="preserve">contaminants </t>
    </r>
    <r>
      <rPr>
        <sz val="11"/>
        <color rgb="FF131313"/>
        <rFont val="Calibri"/>
        <family val="2"/>
        <scheme val="minor"/>
      </rPr>
      <t xml:space="preserve">from </t>
    </r>
    <r>
      <rPr>
        <sz val="11"/>
        <color rgb="FF262626"/>
        <rFont val="Calibri"/>
        <family val="2"/>
        <scheme val="minor"/>
      </rPr>
      <t xml:space="preserve">effluent such </t>
    </r>
    <r>
      <rPr>
        <sz val="11"/>
        <color rgb="FF131313"/>
        <rFont val="Calibri"/>
        <family val="2"/>
        <scheme val="minor"/>
      </rPr>
      <t xml:space="preserve">that the water may be directly used for other </t>
    </r>
    <r>
      <rPr>
        <sz val="11"/>
        <color rgb="FF262626"/>
        <rFont val="Calibri"/>
        <family val="2"/>
        <scheme val="minor"/>
      </rPr>
      <t xml:space="preserve">purposes, </t>
    </r>
    <r>
      <rPr>
        <sz val="11"/>
        <color rgb="FF131313"/>
        <rFont val="Calibri"/>
        <family val="2"/>
        <scheme val="minor"/>
      </rPr>
      <t xml:space="preserve">in </t>
    </r>
    <r>
      <rPr>
        <sz val="11"/>
        <color rgb="FF262626"/>
        <rFont val="Calibri"/>
        <family val="2"/>
        <scheme val="minor"/>
      </rPr>
      <t xml:space="preserve">contrast </t>
    </r>
    <r>
      <rPr>
        <sz val="11"/>
        <color rgb="FF131313"/>
        <rFont val="Calibri"/>
        <family val="2"/>
        <scheme val="minor"/>
      </rPr>
      <t xml:space="preserve">to the </t>
    </r>
    <r>
      <rPr>
        <sz val="11"/>
        <color rgb="FF262626"/>
        <rFont val="Calibri"/>
        <family val="2"/>
        <scheme val="minor"/>
      </rPr>
      <t xml:space="preserve">conventional </t>
    </r>
    <r>
      <rPr>
        <sz val="11"/>
        <color rgb="FF131313"/>
        <rFont val="Calibri"/>
        <family val="2"/>
        <scheme val="minor"/>
      </rPr>
      <t>proces</t>
    </r>
    <r>
      <rPr>
        <sz val="11"/>
        <color rgb="FF3F3F3F"/>
        <rFont val="Calibri"/>
        <family val="2"/>
        <scheme val="minor"/>
      </rPr>
      <t xml:space="preserve">s </t>
    </r>
    <r>
      <rPr>
        <sz val="11"/>
        <color rgb="FF262626"/>
        <rFont val="Calibri"/>
        <family val="2"/>
        <scheme val="minor"/>
      </rPr>
      <t xml:space="preserve">of </t>
    </r>
    <r>
      <rPr>
        <sz val="11"/>
        <color rgb="FF131313"/>
        <rFont val="Calibri"/>
        <family val="2"/>
        <scheme val="minor"/>
      </rPr>
      <t xml:space="preserve">discharging </t>
    </r>
    <r>
      <rPr>
        <sz val="11"/>
        <color rgb="FF262626"/>
        <rFont val="Calibri"/>
        <family val="2"/>
        <scheme val="minor"/>
      </rPr>
      <t xml:space="preserve">treated </t>
    </r>
    <r>
      <rPr>
        <sz val="11"/>
        <color rgb="FF131313"/>
        <rFont val="Calibri"/>
        <family val="2"/>
        <scheme val="minor"/>
      </rPr>
      <t xml:space="preserve">wastewater into </t>
    </r>
    <r>
      <rPr>
        <sz val="11"/>
        <color rgb="FF3F3F3F"/>
        <rFont val="Calibri"/>
        <family val="2"/>
        <scheme val="minor"/>
      </rPr>
      <t>st</t>
    </r>
    <r>
      <rPr>
        <sz val="11"/>
        <color rgb="FF131313"/>
        <rFont val="Calibri"/>
        <family val="2"/>
        <scheme val="minor"/>
      </rPr>
      <t>ream</t>
    </r>
    <r>
      <rPr>
        <sz val="11"/>
        <color rgb="FF3F3F3F"/>
        <rFont val="Calibri"/>
        <family val="2"/>
        <scheme val="minor"/>
      </rPr>
      <t xml:space="preserve">s, </t>
    </r>
    <r>
      <rPr>
        <sz val="11"/>
        <color rgb="FF131313"/>
        <rFont val="Calibri"/>
        <family val="2"/>
        <scheme val="minor"/>
      </rPr>
      <t xml:space="preserve">where mixing </t>
    </r>
    <r>
      <rPr>
        <sz val="11"/>
        <color rgb="FF262626"/>
        <rFont val="Calibri"/>
        <family val="2"/>
        <scheme val="minor"/>
      </rPr>
      <t xml:space="preserve">and </t>
    </r>
    <r>
      <rPr>
        <sz val="11"/>
        <color rgb="FF131313"/>
        <rFont val="Calibri"/>
        <family val="2"/>
        <scheme val="minor"/>
      </rPr>
      <t xml:space="preserve">dilution </t>
    </r>
    <r>
      <rPr>
        <sz val="11"/>
        <color rgb="FF010101"/>
        <rFont val="Calibri"/>
        <family val="2"/>
        <scheme val="minor"/>
      </rPr>
      <t>render</t>
    </r>
    <r>
      <rPr>
        <sz val="11"/>
        <color rgb="FF262626"/>
        <rFont val="Calibri"/>
        <family val="2"/>
        <scheme val="minor"/>
      </rPr>
      <t xml:space="preserve">s </t>
    </r>
    <r>
      <rPr>
        <sz val="11"/>
        <color rgb="FF131313"/>
        <rFont val="Calibri"/>
        <family val="2"/>
        <scheme val="minor"/>
      </rPr>
      <t xml:space="preserve">the </t>
    </r>
    <r>
      <rPr>
        <sz val="11"/>
        <color rgb="FF262626"/>
        <rFont val="Calibri"/>
        <family val="2"/>
        <scheme val="minor"/>
      </rPr>
      <t xml:space="preserve">same </t>
    </r>
    <r>
      <rPr>
        <sz val="11"/>
        <color rgb="FF131313"/>
        <rFont val="Calibri"/>
        <family val="2"/>
        <scheme val="minor"/>
      </rPr>
      <t xml:space="preserve">water </t>
    </r>
    <r>
      <rPr>
        <sz val="11"/>
        <color rgb="FF262626"/>
        <rFont val="Calibri"/>
        <family val="2"/>
        <scheme val="minor"/>
      </rPr>
      <t xml:space="preserve">suitable </t>
    </r>
    <r>
      <rPr>
        <sz val="11"/>
        <color rgb="FF131313"/>
        <rFont val="Calibri"/>
        <family val="2"/>
        <scheme val="minor"/>
      </rPr>
      <t>for other purposes</t>
    </r>
    <r>
      <rPr>
        <sz val="11"/>
        <color rgb="FF3F3F3F"/>
        <rFont val="Calibri"/>
        <family val="2"/>
        <scheme val="minor"/>
      </rPr>
      <t xml:space="preserve">. </t>
    </r>
    <r>
      <rPr>
        <sz val="11"/>
        <color rgb="FF131313"/>
        <rFont val="Calibri"/>
        <family val="2"/>
        <scheme val="minor"/>
      </rPr>
      <t xml:space="preserve">With the notable </t>
    </r>
    <r>
      <rPr>
        <sz val="11"/>
        <color rgb="FF262626"/>
        <rFont val="Calibri"/>
        <family val="2"/>
        <scheme val="minor"/>
      </rPr>
      <t xml:space="preserve">exception of </t>
    </r>
    <r>
      <rPr>
        <sz val="11"/>
        <color rgb="FF131313"/>
        <rFont val="Calibri"/>
        <family val="2"/>
        <scheme val="minor"/>
      </rPr>
      <t>wastewater that i</t>
    </r>
    <r>
      <rPr>
        <sz val="11"/>
        <color rgb="FF3F3F3F"/>
        <rFont val="Calibri"/>
        <family val="2"/>
        <scheme val="minor"/>
      </rPr>
      <t xml:space="preserve">s </t>
    </r>
    <r>
      <rPr>
        <sz val="11"/>
        <color rgb="FF262626"/>
        <rFont val="Calibri"/>
        <family val="2"/>
        <scheme val="minor"/>
      </rPr>
      <t>current</t>
    </r>
    <r>
      <rPr>
        <sz val="11"/>
        <color rgb="FF010101"/>
        <rFont val="Calibri"/>
        <family val="2"/>
        <scheme val="minor"/>
      </rPr>
      <t xml:space="preserve">ly </t>
    </r>
    <r>
      <rPr>
        <sz val="11"/>
        <color rgb="FF131313"/>
        <rFont val="Calibri"/>
        <family val="2"/>
        <scheme val="minor"/>
      </rPr>
      <t xml:space="preserve">discharged directly to </t>
    </r>
    <r>
      <rPr>
        <sz val="11"/>
        <color rgb="FF262626"/>
        <rFont val="Calibri"/>
        <family val="2"/>
        <scheme val="minor"/>
      </rPr>
      <t>sa</t>
    </r>
    <r>
      <rPr>
        <sz val="11"/>
        <color rgb="FF010101"/>
        <rFont val="Calibri"/>
        <family val="2"/>
        <scheme val="minor"/>
      </rPr>
      <t>ltwater</t>
    </r>
    <r>
      <rPr>
        <sz val="11"/>
        <color rgb="FF3F3F3F"/>
        <rFont val="Calibri"/>
        <family val="2"/>
        <scheme val="minor"/>
      </rPr>
      <t xml:space="preserve">, </t>
    </r>
    <r>
      <rPr>
        <sz val="11"/>
        <color rgb="FF131313"/>
        <rFont val="Calibri"/>
        <family val="2"/>
        <scheme val="minor"/>
      </rPr>
      <t xml:space="preserve">the only </t>
    </r>
    <r>
      <rPr>
        <sz val="11"/>
        <color rgb="FF262626"/>
        <rFont val="Calibri"/>
        <family val="2"/>
        <scheme val="minor"/>
      </rPr>
      <t xml:space="preserve">change </t>
    </r>
    <r>
      <rPr>
        <sz val="11"/>
        <color rgb="FF131313"/>
        <rFont val="Calibri"/>
        <family val="2"/>
        <scheme val="minor"/>
      </rPr>
      <t xml:space="preserve">in the water budget that would result from permitting new </t>
    </r>
    <r>
      <rPr>
        <sz val="11"/>
        <color rgb="FF262626"/>
        <rFont val="Calibri"/>
        <family val="2"/>
        <scheme val="minor"/>
      </rPr>
      <t xml:space="preserve">consumptive </t>
    </r>
    <r>
      <rPr>
        <sz val="11"/>
        <color rgb="FF131313"/>
        <rFont val="Calibri"/>
        <family val="2"/>
        <scheme val="minor"/>
      </rPr>
      <t xml:space="preserve">uses of reclaimed water is </t>
    </r>
    <r>
      <rPr>
        <sz val="11"/>
        <color rgb="FF262626"/>
        <rFont val="Calibri"/>
        <family val="2"/>
        <scheme val="minor"/>
      </rPr>
      <t xml:space="preserve">a </t>
    </r>
    <r>
      <rPr>
        <sz val="11"/>
        <color rgb="FF131313"/>
        <rFont val="Calibri"/>
        <family val="2"/>
        <scheme val="minor"/>
      </rPr>
      <t xml:space="preserve">reduction in water </t>
    </r>
    <r>
      <rPr>
        <sz val="11"/>
        <color rgb="FF262626"/>
        <rFont val="Calibri"/>
        <family val="2"/>
        <scheme val="minor"/>
      </rPr>
      <t>supp</t>
    </r>
    <r>
      <rPr>
        <sz val="11"/>
        <color rgb="FF010101"/>
        <rFont val="Calibri"/>
        <family val="2"/>
        <scheme val="minor"/>
      </rPr>
      <t>li</t>
    </r>
    <r>
      <rPr>
        <sz val="11"/>
        <color rgb="FF262626"/>
        <rFont val="Calibri"/>
        <family val="2"/>
        <scheme val="minor"/>
      </rPr>
      <t xml:space="preserve">es </t>
    </r>
    <r>
      <rPr>
        <sz val="11"/>
        <color rgb="FF131313"/>
        <rFont val="Calibri"/>
        <family val="2"/>
        <scheme val="minor"/>
      </rPr>
      <t xml:space="preserve">that </t>
    </r>
    <r>
      <rPr>
        <sz val="11"/>
        <color rgb="FF262626"/>
        <rFont val="Calibri"/>
        <family val="2"/>
        <scheme val="minor"/>
      </rPr>
      <t>are current</t>
    </r>
    <r>
      <rPr>
        <sz val="11"/>
        <color rgb="FF010101"/>
        <rFont val="Calibri"/>
        <family val="2"/>
        <scheme val="minor"/>
      </rPr>
      <t xml:space="preserve">ly </t>
    </r>
    <r>
      <rPr>
        <sz val="11"/>
        <color rgb="FF131313"/>
        <rFont val="Calibri"/>
        <family val="2"/>
        <scheme val="minor"/>
      </rPr>
      <t xml:space="preserve">being used for </t>
    </r>
    <r>
      <rPr>
        <sz val="11"/>
        <color rgb="FF262626"/>
        <rFont val="Calibri"/>
        <family val="2"/>
        <scheme val="minor"/>
      </rPr>
      <t xml:space="preserve">out </t>
    </r>
    <r>
      <rPr>
        <sz val="11"/>
        <color rgb="FF131313"/>
        <rFont val="Calibri"/>
        <family val="2"/>
        <scheme val="minor"/>
      </rPr>
      <t xml:space="preserve">of </t>
    </r>
    <r>
      <rPr>
        <sz val="11"/>
        <color rgb="FF262626"/>
        <rFont val="Calibri"/>
        <family val="2"/>
        <scheme val="minor"/>
      </rPr>
      <t xml:space="preserve">stream and </t>
    </r>
    <r>
      <rPr>
        <sz val="11"/>
        <color rgb="FF131313"/>
        <rFont val="Calibri"/>
        <family val="2"/>
        <scheme val="minor"/>
      </rPr>
      <t>in</t>
    </r>
    <r>
      <rPr>
        <sz val="11"/>
        <color rgb="FF3F3F3F"/>
        <rFont val="Calibri"/>
        <family val="2"/>
        <scheme val="minor"/>
      </rPr>
      <t>s</t>
    </r>
    <r>
      <rPr>
        <sz val="11"/>
        <color rgb="FF131313"/>
        <rFont val="Calibri"/>
        <family val="2"/>
        <scheme val="minor"/>
      </rPr>
      <t xml:space="preserve">tream uses. In the </t>
    </r>
    <r>
      <rPr>
        <sz val="11"/>
        <color rgb="FF262626"/>
        <rFont val="Calibri"/>
        <family val="2"/>
        <scheme val="minor"/>
      </rPr>
      <t xml:space="preserve">case </t>
    </r>
    <r>
      <rPr>
        <sz val="11"/>
        <color rgb="FF131313"/>
        <rFont val="Calibri"/>
        <family val="2"/>
        <scheme val="minor"/>
      </rPr>
      <t xml:space="preserve">where the </t>
    </r>
    <r>
      <rPr>
        <sz val="11"/>
        <color rgb="FF262626"/>
        <rFont val="Calibri"/>
        <family val="2"/>
        <scheme val="minor"/>
      </rPr>
      <t xml:space="preserve">existing </t>
    </r>
    <r>
      <rPr>
        <sz val="11"/>
        <color rgb="FF131313"/>
        <rFont val="Calibri"/>
        <family val="2"/>
        <scheme val="minor"/>
      </rPr>
      <t xml:space="preserve">practice is to discharge treated </t>
    </r>
    <r>
      <rPr>
        <sz val="11"/>
        <color rgb="FF262626"/>
        <rFont val="Calibri"/>
        <family val="2"/>
        <scheme val="minor"/>
      </rPr>
      <t xml:space="preserve">effluent </t>
    </r>
    <r>
      <rPr>
        <sz val="11"/>
        <color rgb="FF131313"/>
        <rFont val="Calibri"/>
        <family val="2"/>
        <scheme val="minor"/>
      </rPr>
      <t xml:space="preserve">to freshwater, and the proposal </t>
    </r>
    <r>
      <rPr>
        <sz val="11"/>
        <color rgb="FF262626"/>
        <rFont val="Calibri"/>
        <family val="2"/>
        <scheme val="minor"/>
      </rPr>
      <t xml:space="preserve">is </t>
    </r>
    <r>
      <rPr>
        <sz val="11"/>
        <color rgb="FF131313"/>
        <rFont val="Calibri"/>
        <family val="2"/>
        <scheme val="minor"/>
      </rPr>
      <t xml:space="preserve">to put that water to new </t>
    </r>
    <r>
      <rPr>
        <sz val="11"/>
        <color rgb="FF262626"/>
        <rFont val="Calibri"/>
        <family val="2"/>
        <scheme val="minor"/>
      </rPr>
      <t xml:space="preserve">consumptive </t>
    </r>
    <r>
      <rPr>
        <sz val="11"/>
        <color rgb="FF131313"/>
        <rFont val="Calibri"/>
        <family val="2"/>
        <scheme val="minor"/>
      </rPr>
      <t>uses</t>
    </r>
    <r>
      <rPr>
        <sz val="11"/>
        <color rgb="FF3F3F3F"/>
        <rFont val="Calibri"/>
        <family val="2"/>
        <scheme val="minor"/>
      </rPr>
      <t xml:space="preserve">, </t>
    </r>
    <r>
      <rPr>
        <sz val="11"/>
        <color rgb="FF131313"/>
        <rFont val="Calibri"/>
        <family val="2"/>
        <scheme val="minor"/>
      </rPr>
      <t xml:space="preserve">it is imperative that Ecology perform </t>
    </r>
    <r>
      <rPr>
        <sz val="11"/>
        <color rgb="FF262626"/>
        <rFont val="Calibri"/>
        <family val="2"/>
        <scheme val="minor"/>
      </rPr>
      <t xml:space="preserve">a water </t>
    </r>
    <r>
      <rPr>
        <sz val="11"/>
        <color rgb="FF131313"/>
        <rFont val="Calibri"/>
        <family val="2"/>
        <scheme val="minor"/>
      </rPr>
      <t xml:space="preserve">budget </t>
    </r>
    <r>
      <rPr>
        <sz val="11"/>
        <color rgb="FF262626"/>
        <rFont val="Calibri"/>
        <family val="2"/>
        <scheme val="minor"/>
      </rPr>
      <t xml:space="preserve">analysis </t>
    </r>
    <r>
      <rPr>
        <sz val="11"/>
        <color rgb="FF131313"/>
        <rFont val="Calibri"/>
        <family val="2"/>
        <scheme val="minor"/>
      </rPr>
      <t xml:space="preserve">to determine which water budget </t>
    </r>
    <r>
      <rPr>
        <sz val="11"/>
        <color rgb="FF262626"/>
        <rFont val="Calibri"/>
        <family val="2"/>
        <scheme val="minor"/>
      </rPr>
      <t xml:space="preserve">component </t>
    </r>
    <r>
      <rPr>
        <sz val="11"/>
        <color rgb="FF010101"/>
        <rFont val="Calibri"/>
        <family val="2"/>
        <scheme val="minor"/>
      </rPr>
      <t xml:space="preserve">will </t>
    </r>
    <r>
      <rPr>
        <sz val="11"/>
        <color rgb="FF131313"/>
        <rFont val="Calibri"/>
        <family val="2"/>
        <scheme val="minor"/>
      </rPr>
      <t xml:space="preserve">be reduced by the new </t>
    </r>
    <r>
      <rPr>
        <sz val="11"/>
        <color rgb="FF262626"/>
        <rFont val="Calibri"/>
        <family val="2"/>
        <scheme val="minor"/>
      </rPr>
      <t xml:space="preserve">consumptive </t>
    </r>
    <r>
      <rPr>
        <sz val="11"/>
        <color rgb="FF131313"/>
        <rFont val="Calibri"/>
        <family val="2"/>
        <scheme val="minor"/>
      </rPr>
      <t xml:space="preserve">use and which </t>
    </r>
    <r>
      <rPr>
        <sz val="11"/>
        <color rgb="FF262626"/>
        <rFont val="Calibri"/>
        <family val="2"/>
        <scheme val="minor"/>
      </rPr>
      <t>ex</t>
    </r>
    <r>
      <rPr>
        <sz val="11"/>
        <color rgb="FF010101"/>
        <rFont val="Calibri"/>
        <family val="2"/>
        <scheme val="minor"/>
      </rPr>
      <t>i</t>
    </r>
    <r>
      <rPr>
        <sz val="11"/>
        <color rgb="FF262626"/>
        <rFont val="Calibri"/>
        <family val="2"/>
        <scheme val="minor"/>
      </rPr>
      <t xml:space="preserve">sting </t>
    </r>
    <r>
      <rPr>
        <sz val="11"/>
        <color rgb="FF131313"/>
        <rFont val="Calibri"/>
        <family val="2"/>
        <scheme val="minor"/>
      </rPr>
      <t xml:space="preserve">uses, whether out of </t>
    </r>
    <r>
      <rPr>
        <sz val="11"/>
        <color rgb="FF262626"/>
        <rFont val="Calibri"/>
        <family val="2"/>
        <scheme val="minor"/>
      </rPr>
      <t xml:space="preserve">stream </t>
    </r>
    <r>
      <rPr>
        <sz val="11"/>
        <color rgb="FF131313"/>
        <rFont val="Calibri"/>
        <family val="2"/>
        <scheme val="minor"/>
      </rPr>
      <t xml:space="preserve">water rights </t>
    </r>
    <r>
      <rPr>
        <sz val="11"/>
        <color rgb="FF262626"/>
        <rFont val="Calibri"/>
        <family val="2"/>
        <scheme val="minor"/>
      </rPr>
      <t xml:space="preserve">or </t>
    </r>
    <r>
      <rPr>
        <sz val="11"/>
        <color rgb="FF131313"/>
        <rFont val="Calibri"/>
        <family val="2"/>
        <scheme val="minor"/>
      </rPr>
      <t xml:space="preserve">instream flow, will be impaired by this </t>
    </r>
    <r>
      <rPr>
        <sz val="11"/>
        <color rgb="FF262626"/>
        <rFont val="Calibri"/>
        <family val="2"/>
        <scheme val="minor"/>
      </rPr>
      <t xml:space="preserve">by </t>
    </r>
    <r>
      <rPr>
        <sz val="11"/>
        <color rgb="FF131313"/>
        <rFont val="Calibri"/>
        <family val="2"/>
        <scheme val="minor"/>
      </rPr>
      <t xml:space="preserve">reducing the water </t>
    </r>
    <r>
      <rPr>
        <sz val="11"/>
        <color rgb="FF262626"/>
        <rFont val="Calibri"/>
        <family val="2"/>
        <scheme val="minor"/>
      </rPr>
      <t>supply.</t>
    </r>
  </si>
  <si>
    <r>
      <t xml:space="preserve">Section (2)(a) (Lead agency responsibilities) </t>
    </r>
    <r>
      <rPr>
        <sz val="11"/>
        <color rgb="FF282828"/>
        <rFont val="Calibri"/>
        <family val="2"/>
        <scheme val="minor"/>
      </rPr>
      <t>shou</t>
    </r>
    <r>
      <rPr>
        <sz val="11"/>
        <color rgb="FF030303"/>
        <rFont val="Calibri"/>
        <family val="2"/>
        <scheme val="minor"/>
      </rPr>
      <t xml:space="preserve">ld </t>
    </r>
    <r>
      <rPr>
        <sz val="11"/>
        <color rgb="FF151515"/>
        <rFont val="Calibri"/>
        <family val="2"/>
        <scheme val="minor"/>
      </rPr>
      <t xml:space="preserve">be edited to add </t>
    </r>
    <r>
      <rPr>
        <sz val="11"/>
        <color rgb="FF282828"/>
        <rFont val="Calibri"/>
        <family val="2"/>
        <scheme val="minor"/>
      </rPr>
      <t xml:space="preserve">"or </t>
    </r>
    <r>
      <rPr>
        <sz val="11"/>
        <color rgb="FF151515"/>
        <rFont val="Calibri"/>
        <family val="2"/>
        <scheme val="minor"/>
      </rPr>
      <t xml:space="preserve">denial" after the word </t>
    </r>
    <r>
      <rPr>
        <sz val="11"/>
        <color rgb="FF282828"/>
        <rFont val="Calibri"/>
        <family val="2"/>
        <scheme val="minor"/>
      </rPr>
      <t>"issuance".</t>
    </r>
  </si>
  <si>
    <r>
      <t xml:space="preserve">Department of Health (DOH) responsibilities (5)(c) references conditions </t>
    </r>
    <r>
      <rPr>
        <sz val="11"/>
        <color rgb="FF282828"/>
        <rFont val="Calibri"/>
        <family val="2"/>
        <scheme val="minor"/>
      </rPr>
      <t xml:space="preserve">"recommended </t>
    </r>
    <r>
      <rPr>
        <sz val="11"/>
        <color rgb="FF151515"/>
        <rFont val="Calibri"/>
        <family val="2"/>
        <scheme val="minor"/>
      </rPr>
      <t xml:space="preserve">by Ecology". Ecology responsibilities (4) does not include making recommendations.  The </t>
    </r>
    <r>
      <rPr>
        <sz val="11"/>
        <color rgb="FF282828"/>
        <rFont val="Calibri"/>
        <family val="2"/>
        <scheme val="minor"/>
      </rPr>
      <t>language shou</t>
    </r>
    <r>
      <rPr>
        <sz val="11"/>
        <color rgb="FF030303"/>
        <rFont val="Calibri"/>
        <family val="2"/>
        <scheme val="minor"/>
      </rPr>
      <t xml:space="preserve">ld </t>
    </r>
    <r>
      <rPr>
        <sz val="11"/>
        <color rgb="FF151515"/>
        <rFont val="Calibri"/>
        <family val="2"/>
        <scheme val="minor"/>
      </rPr>
      <t xml:space="preserve">clarify that Ecology's </t>
    </r>
    <r>
      <rPr>
        <sz val="11"/>
        <color rgb="FF030303"/>
        <rFont val="Calibri"/>
        <family val="2"/>
        <scheme val="minor"/>
      </rPr>
      <t xml:space="preserve">legal </t>
    </r>
    <r>
      <rPr>
        <sz val="11"/>
        <color rgb="FF151515"/>
        <rFont val="Calibri"/>
        <family val="2"/>
        <scheme val="minor"/>
      </rPr>
      <t xml:space="preserve">responsibility for protecting </t>
    </r>
    <r>
      <rPr>
        <sz val="11"/>
        <color rgb="FF282828"/>
        <rFont val="Calibri"/>
        <family val="2"/>
        <scheme val="minor"/>
      </rPr>
      <t>senio</t>
    </r>
    <r>
      <rPr>
        <sz val="11"/>
        <color rgb="FF030303"/>
        <rFont val="Calibri"/>
        <family val="2"/>
        <scheme val="minor"/>
      </rPr>
      <t xml:space="preserve">r </t>
    </r>
    <r>
      <rPr>
        <sz val="11"/>
        <color rgb="FF151515"/>
        <rFont val="Calibri"/>
        <family val="2"/>
        <scheme val="minor"/>
      </rPr>
      <t>water rights goes well beyond making recommendations.</t>
    </r>
  </si>
  <si>
    <r>
      <t xml:space="preserve">Regarding water right </t>
    </r>
    <r>
      <rPr>
        <sz val="11"/>
        <color rgb="FF030303"/>
        <rFont val="Calibri"/>
        <family val="2"/>
        <scheme val="minor"/>
      </rPr>
      <t xml:space="preserve">Impairment, </t>
    </r>
    <r>
      <rPr>
        <sz val="11"/>
        <color rgb="FF151515"/>
        <rFont val="Calibri"/>
        <family val="2"/>
        <scheme val="minor"/>
      </rPr>
      <t xml:space="preserve">the draft rule carries forward the </t>
    </r>
    <r>
      <rPr>
        <sz val="11"/>
        <color rgb="FF282828"/>
        <rFont val="Calibri"/>
        <family val="2"/>
        <scheme val="minor"/>
      </rPr>
      <t xml:space="preserve">error </t>
    </r>
    <r>
      <rPr>
        <sz val="11"/>
        <color rgb="FF151515"/>
        <rFont val="Calibri"/>
        <family val="2"/>
        <scheme val="minor"/>
      </rPr>
      <t xml:space="preserve">in the </t>
    </r>
    <r>
      <rPr>
        <sz val="11"/>
        <color rgb="FF282828"/>
        <rFont val="Calibri"/>
        <family val="2"/>
        <scheme val="minor"/>
      </rPr>
      <t xml:space="preserve">State statute </t>
    </r>
    <r>
      <rPr>
        <sz val="11"/>
        <color rgb="FF151515"/>
        <rFont val="Calibri"/>
        <family val="2"/>
        <scheme val="minor"/>
      </rPr>
      <t xml:space="preserve">that only references downstream impairment. As we laid out during the </t>
    </r>
    <r>
      <rPr>
        <sz val="11"/>
        <color rgb="FF030303"/>
        <rFont val="Calibri"/>
        <family val="2"/>
        <scheme val="minor"/>
      </rPr>
      <t>l</t>
    </r>
    <r>
      <rPr>
        <sz val="11"/>
        <color rgb="FF282828"/>
        <rFont val="Calibri"/>
        <family val="2"/>
        <scheme val="minor"/>
      </rPr>
      <t xml:space="preserve">ast </t>
    </r>
    <r>
      <rPr>
        <sz val="11"/>
        <color rgb="FF151515"/>
        <rFont val="Calibri"/>
        <family val="2"/>
        <scheme val="minor"/>
      </rPr>
      <t xml:space="preserve">round of discussions on reclaimed water, impairment is just as </t>
    </r>
    <r>
      <rPr>
        <sz val="11"/>
        <color rgb="FF030303"/>
        <rFont val="Calibri"/>
        <family val="2"/>
        <scheme val="minor"/>
      </rPr>
      <t xml:space="preserve">likely </t>
    </r>
    <r>
      <rPr>
        <sz val="11"/>
        <color rgb="FF151515"/>
        <rFont val="Calibri"/>
        <family val="2"/>
        <scheme val="minor"/>
      </rPr>
      <t>to occur to water right holders upstream of the facility given the manner in which water rights are regulated in Washington by priority rather than location on the stream. We presented a brief paper to the January 8.  Rights Impairment Advisory Committee. We incorporate that document by reference. It is located at http://www.ecy.wa .gov/programs/wr/rules/images/pdf/reclaim/UpstreamlmpairmentScenarios.pdf on Ecology's web page.</t>
    </r>
  </si>
  <si>
    <r>
      <t xml:space="preserve">In the </t>
    </r>
    <r>
      <rPr>
        <sz val="11"/>
        <color rgb="FF282828"/>
        <rFont val="Calibri"/>
        <family val="2"/>
        <scheme val="minor"/>
      </rPr>
      <t xml:space="preserve">case </t>
    </r>
    <r>
      <rPr>
        <sz val="11"/>
        <color rgb="FF151515"/>
        <rFont val="Calibri"/>
        <family val="2"/>
        <scheme val="minor"/>
      </rPr>
      <t>of the Yakima Ba</t>
    </r>
    <r>
      <rPr>
        <sz val="11"/>
        <color rgb="FF414141"/>
        <rFont val="Calibri"/>
        <family val="2"/>
        <scheme val="minor"/>
      </rPr>
      <t>si</t>
    </r>
    <r>
      <rPr>
        <sz val="11"/>
        <color rgb="FF151515"/>
        <rFont val="Calibri"/>
        <family val="2"/>
        <scheme val="minor"/>
      </rPr>
      <t>n</t>
    </r>
    <r>
      <rPr>
        <sz val="11"/>
        <color rgb="FF414141"/>
        <rFont val="Calibri"/>
        <family val="2"/>
        <scheme val="minor"/>
      </rPr>
      <t xml:space="preserve">, </t>
    </r>
    <r>
      <rPr>
        <sz val="11"/>
        <color rgb="FF151515"/>
        <rFont val="Calibri"/>
        <family val="2"/>
        <scheme val="minor"/>
      </rPr>
      <t xml:space="preserve">1905 priority date irrigators </t>
    </r>
    <r>
      <rPr>
        <sz val="11"/>
        <color rgb="FF282828"/>
        <rFont val="Calibri"/>
        <family val="2"/>
        <scheme val="minor"/>
      </rPr>
      <t xml:space="preserve">are </t>
    </r>
    <r>
      <rPr>
        <sz val="11"/>
        <color rgb="FF151515"/>
        <rFont val="Calibri"/>
        <family val="2"/>
        <scheme val="minor"/>
      </rPr>
      <t xml:space="preserve">prorated during drought based on Total </t>
    </r>
    <r>
      <rPr>
        <sz val="11"/>
        <color rgb="FF030303"/>
        <rFont val="Calibri"/>
        <family val="2"/>
        <scheme val="minor"/>
      </rPr>
      <t>Wat</t>
    </r>
    <r>
      <rPr>
        <sz val="11"/>
        <color rgb="FF282828"/>
        <rFont val="Calibri"/>
        <family val="2"/>
        <scheme val="minor"/>
      </rPr>
      <t xml:space="preserve">er Supply </t>
    </r>
    <r>
      <rPr>
        <sz val="11"/>
        <color rgb="FF151515"/>
        <rFont val="Calibri"/>
        <family val="2"/>
        <scheme val="minor"/>
      </rPr>
      <t xml:space="preserve">Available </t>
    </r>
    <r>
      <rPr>
        <sz val="11"/>
        <color rgb="FF282828"/>
        <rFont val="Calibri"/>
        <family val="2"/>
        <scheme val="minor"/>
      </rPr>
      <t>as calcu</t>
    </r>
    <r>
      <rPr>
        <sz val="11"/>
        <color rgb="FF030303"/>
        <rFont val="Calibri"/>
        <family val="2"/>
        <scheme val="minor"/>
      </rPr>
      <t xml:space="preserve">lated </t>
    </r>
    <r>
      <rPr>
        <sz val="11"/>
        <color rgb="FF151515"/>
        <rFont val="Calibri"/>
        <family val="2"/>
        <scheme val="minor"/>
      </rPr>
      <t xml:space="preserve">at the Parker </t>
    </r>
    <r>
      <rPr>
        <sz val="11"/>
        <color rgb="FF282828"/>
        <rFont val="Calibri"/>
        <family val="2"/>
        <scheme val="minor"/>
      </rPr>
      <t xml:space="preserve">stream </t>
    </r>
    <r>
      <rPr>
        <sz val="11"/>
        <color rgb="FF151515"/>
        <rFont val="Calibri"/>
        <family val="2"/>
        <scheme val="minor"/>
      </rPr>
      <t xml:space="preserve">gage. For </t>
    </r>
    <r>
      <rPr>
        <sz val="11"/>
        <color rgb="FF282828"/>
        <rFont val="Calibri"/>
        <family val="2"/>
        <scheme val="minor"/>
      </rPr>
      <t>examp</t>
    </r>
    <r>
      <rPr>
        <sz val="11"/>
        <color rgb="FF030303"/>
        <rFont val="Calibri"/>
        <family val="2"/>
        <scheme val="minor"/>
      </rPr>
      <t>l</t>
    </r>
    <r>
      <rPr>
        <sz val="11"/>
        <color rgb="FF282828"/>
        <rFont val="Calibri"/>
        <family val="2"/>
        <scheme val="minor"/>
      </rPr>
      <t xml:space="preserve">e, </t>
    </r>
    <r>
      <rPr>
        <sz val="11"/>
        <color rgb="FF151515"/>
        <rFont val="Calibri"/>
        <family val="2"/>
        <scheme val="minor"/>
      </rPr>
      <t xml:space="preserve">the </t>
    </r>
    <r>
      <rPr>
        <sz val="11"/>
        <color rgb="FF282828"/>
        <rFont val="Calibri"/>
        <family val="2"/>
        <scheme val="minor"/>
      </rPr>
      <t xml:space="preserve">existing </t>
    </r>
    <r>
      <rPr>
        <sz val="11"/>
        <color rgb="FF151515"/>
        <rFont val="Calibri"/>
        <family val="2"/>
        <scheme val="minor"/>
      </rPr>
      <t>discharge from the Yakima regional wa</t>
    </r>
    <r>
      <rPr>
        <sz val="11"/>
        <color rgb="FF414141"/>
        <rFont val="Calibri"/>
        <family val="2"/>
        <scheme val="minor"/>
      </rPr>
      <t>s</t>
    </r>
    <r>
      <rPr>
        <sz val="11"/>
        <color rgb="FF151515"/>
        <rFont val="Calibri"/>
        <family val="2"/>
        <scheme val="minor"/>
      </rPr>
      <t xml:space="preserve">tewater plant is </t>
    </r>
    <r>
      <rPr>
        <sz val="11"/>
        <color rgb="FF282828"/>
        <rFont val="Calibri"/>
        <family val="2"/>
        <scheme val="minor"/>
      </rPr>
      <t xml:space="preserve">above </t>
    </r>
    <r>
      <rPr>
        <sz val="11"/>
        <color rgb="FF151515"/>
        <rFont val="Calibri"/>
        <family val="2"/>
        <scheme val="minor"/>
      </rPr>
      <t>the Parker gage</t>
    </r>
    <r>
      <rPr>
        <sz val="11"/>
        <color rgb="FF414141"/>
        <rFont val="Calibri"/>
        <family val="2"/>
        <scheme val="minor"/>
      </rPr>
      <t xml:space="preserve">. </t>
    </r>
    <r>
      <rPr>
        <sz val="11"/>
        <color rgb="FF151515"/>
        <rFont val="Calibri"/>
        <family val="2"/>
        <scheme val="minor"/>
      </rPr>
      <t xml:space="preserve">Putting that water to </t>
    </r>
    <r>
      <rPr>
        <sz val="11"/>
        <color rgb="FF282828"/>
        <rFont val="Calibri"/>
        <family val="2"/>
        <scheme val="minor"/>
      </rPr>
      <t>additiona</t>
    </r>
    <r>
      <rPr>
        <sz val="11"/>
        <color rgb="FF030303"/>
        <rFont val="Calibri"/>
        <family val="2"/>
        <scheme val="minor"/>
      </rPr>
      <t xml:space="preserve">l </t>
    </r>
    <r>
      <rPr>
        <sz val="11"/>
        <color rgb="FF282828"/>
        <rFont val="Calibri"/>
        <family val="2"/>
        <scheme val="minor"/>
      </rPr>
      <t xml:space="preserve">consumptive </t>
    </r>
    <r>
      <rPr>
        <sz val="11"/>
        <color rgb="FF151515"/>
        <rFont val="Calibri"/>
        <family val="2"/>
        <scheme val="minor"/>
      </rPr>
      <t xml:space="preserve">use would reduce proratable </t>
    </r>
    <r>
      <rPr>
        <sz val="11"/>
        <color rgb="FF282828"/>
        <rFont val="Calibri"/>
        <family val="2"/>
        <scheme val="minor"/>
      </rPr>
      <t xml:space="preserve">supply </t>
    </r>
    <r>
      <rPr>
        <sz val="11"/>
        <color rgb="FF151515"/>
        <rFont val="Calibri"/>
        <family val="2"/>
        <scheme val="minor"/>
      </rPr>
      <t xml:space="preserve">to all 1905 proratable water users, </t>
    </r>
    <r>
      <rPr>
        <sz val="11"/>
        <color rgb="FF282828"/>
        <rFont val="Calibri"/>
        <family val="2"/>
        <scheme val="minor"/>
      </rPr>
      <t xml:space="preserve">some </t>
    </r>
    <r>
      <rPr>
        <sz val="11"/>
        <color rgb="FF151515"/>
        <rFont val="Calibri"/>
        <family val="2"/>
        <scheme val="minor"/>
      </rPr>
      <t xml:space="preserve">of whom </t>
    </r>
    <r>
      <rPr>
        <sz val="11"/>
        <color rgb="FF282828"/>
        <rFont val="Calibri"/>
        <family val="2"/>
        <scheme val="minor"/>
      </rPr>
      <t xml:space="preserve">are </t>
    </r>
    <r>
      <rPr>
        <sz val="11"/>
        <color rgb="FF151515"/>
        <rFont val="Calibri"/>
        <family val="2"/>
        <scheme val="minor"/>
      </rPr>
      <t>below the outfall</t>
    </r>
    <r>
      <rPr>
        <sz val="11"/>
        <color rgb="FF414141"/>
        <rFont val="Calibri"/>
        <family val="2"/>
        <scheme val="minor"/>
      </rPr>
      <t>, s</t>
    </r>
    <r>
      <rPr>
        <sz val="11"/>
        <color rgb="FF151515"/>
        <rFont val="Calibri"/>
        <family val="2"/>
        <scheme val="minor"/>
      </rPr>
      <t xml:space="preserve">ome above. (Ironically, WAC section 173-219-540 </t>
    </r>
    <r>
      <rPr>
        <sz val="11"/>
        <color rgb="FF282828"/>
        <rFont val="Calibri"/>
        <family val="2"/>
        <scheme val="minor"/>
      </rPr>
      <t>essentia</t>
    </r>
    <r>
      <rPr>
        <sz val="11"/>
        <color rgb="FF030303"/>
        <rFont val="Calibri"/>
        <family val="2"/>
        <scheme val="minor"/>
      </rPr>
      <t xml:space="preserve">lly </t>
    </r>
    <r>
      <rPr>
        <sz val="11"/>
        <color rgb="FF151515"/>
        <rFont val="Calibri"/>
        <family val="2"/>
        <scheme val="minor"/>
      </rPr>
      <t xml:space="preserve">describes the </t>
    </r>
    <r>
      <rPr>
        <sz val="11"/>
        <color rgb="FF282828"/>
        <rFont val="Calibri"/>
        <family val="2"/>
        <scheme val="minor"/>
      </rPr>
      <t xml:space="preserve">situation </t>
    </r>
    <r>
      <rPr>
        <sz val="11"/>
        <color rgb="FF151515"/>
        <rFont val="Calibri"/>
        <family val="2"/>
        <scheme val="minor"/>
      </rPr>
      <t xml:space="preserve">there, </t>
    </r>
    <r>
      <rPr>
        <sz val="11"/>
        <color rgb="FF282828"/>
        <rFont val="Calibri"/>
        <family val="2"/>
        <scheme val="minor"/>
      </rPr>
      <t xml:space="preserve">except </t>
    </r>
    <r>
      <rPr>
        <sz val="11"/>
        <color rgb="FF151515"/>
        <rFont val="Calibri"/>
        <family val="2"/>
        <scheme val="minor"/>
      </rPr>
      <t xml:space="preserve">that instead of the discharge mixing and being fully utilized to meet 1905 </t>
    </r>
    <r>
      <rPr>
        <sz val="11"/>
        <color rgb="FF282828"/>
        <rFont val="Calibri"/>
        <family val="2"/>
        <scheme val="minor"/>
      </rPr>
      <t xml:space="preserve">and </t>
    </r>
    <r>
      <rPr>
        <sz val="11"/>
        <color rgb="FF151515"/>
        <rFont val="Calibri"/>
        <family val="2"/>
        <scheme val="minor"/>
      </rPr>
      <t xml:space="preserve">earlier water right, federally mandated flow targets, and Yakama Nation's Time </t>
    </r>
    <r>
      <rPr>
        <sz val="11"/>
        <color rgb="FF030303"/>
        <rFont val="Calibri"/>
        <family val="2"/>
        <scheme val="minor"/>
      </rPr>
      <t>Imm</t>
    </r>
    <r>
      <rPr>
        <sz val="11"/>
        <color rgb="FF282828"/>
        <rFont val="Calibri"/>
        <family val="2"/>
        <scheme val="minor"/>
      </rPr>
      <t>emoria</t>
    </r>
    <r>
      <rPr>
        <sz val="11"/>
        <color rgb="FF030303"/>
        <rFont val="Calibri"/>
        <family val="2"/>
        <scheme val="minor"/>
      </rPr>
      <t xml:space="preserve">l </t>
    </r>
    <r>
      <rPr>
        <sz val="11"/>
        <color rgb="FF151515"/>
        <rFont val="Calibri"/>
        <family val="2"/>
        <scheme val="minor"/>
      </rPr>
      <t xml:space="preserve">Treaty Rights, the draft rule implies incorrectly that the water </t>
    </r>
    <r>
      <rPr>
        <sz val="11"/>
        <color rgb="FF282828"/>
        <rFont val="Calibri"/>
        <family val="2"/>
        <scheme val="minor"/>
      </rPr>
      <t>cou</t>
    </r>
    <r>
      <rPr>
        <sz val="11"/>
        <color rgb="FF030303"/>
        <rFont val="Calibri"/>
        <family val="2"/>
        <scheme val="minor"/>
      </rPr>
      <t xml:space="preserve">ld </t>
    </r>
    <r>
      <rPr>
        <sz val="11"/>
        <color rgb="FF151515"/>
        <rFont val="Calibri"/>
        <family val="2"/>
        <scheme val="minor"/>
      </rPr>
      <t xml:space="preserve">be treated to a higher </t>
    </r>
    <r>
      <rPr>
        <sz val="11"/>
        <color rgb="FF282828"/>
        <rFont val="Calibri"/>
        <family val="2"/>
        <scheme val="minor"/>
      </rPr>
      <t xml:space="preserve">standard, </t>
    </r>
    <r>
      <rPr>
        <sz val="11"/>
        <color rgb="FF151515"/>
        <rFont val="Calibri"/>
        <family val="2"/>
        <scheme val="minor"/>
      </rPr>
      <t xml:space="preserve">discharged at the </t>
    </r>
    <r>
      <rPr>
        <sz val="11"/>
        <color rgb="FF282828"/>
        <rFont val="Calibri"/>
        <family val="2"/>
        <scheme val="minor"/>
      </rPr>
      <t xml:space="preserve">same </t>
    </r>
    <r>
      <rPr>
        <sz val="11"/>
        <color rgb="FF151515"/>
        <rFont val="Calibri"/>
        <family val="2"/>
        <scheme val="minor"/>
      </rPr>
      <t xml:space="preserve">point, but then </t>
    </r>
    <r>
      <rPr>
        <sz val="11"/>
        <color rgb="FF282828"/>
        <rFont val="Calibri"/>
        <family val="2"/>
        <scheme val="minor"/>
      </rPr>
      <t xml:space="preserve">"reclaimed" </t>
    </r>
    <r>
      <rPr>
        <sz val="11"/>
        <color rgb="FF151515"/>
        <rFont val="Calibri"/>
        <family val="2"/>
        <scheme val="minor"/>
      </rPr>
      <t xml:space="preserve">by a new user at the expense of </t>
    </r>
    <r>
      <rPr>
        <sz val="11"/>
        <color rgb="FF282828"/>
        <rFont val="Calibri"/>
        <family val="2"/>
        <scheme val="minor"/>
      </rPr>
      <t xml:space="preserve">senior </t>
    </r>
    <r>
      <rPr>
        <sz val="11"/>
        <color rgb="FF151515"/>
        <rFont val="Calibri"/>
        <family val="2"/>
        <scheme val="minor"/>
      </rPr>
      <t xml:space="preserve">rights.)  Likewise in </t>
    </r>
    <r>
      <rPr>
        <sz val="11"/>
        <color rgb="FF282828"/>
        <rFont val="Calibri"/>
        <family val="2"/>
        <scheme val="minor"/>
      </rPr>
      <t>st</t>
    </r>
    <r>
      <rPr>
        <sz val="11"/>
        <color rgb="FF030303"/>
        <rFont val="Calibri"/>
        <family val="2"/>
        <scheme val="minor"/>
      </rPr>
      <t>r</t>
    </r>
    <r>
      <rPr>
        <sz val="11"/>
        <color rgb="FF282828"/>
        <rFont val="Calibri"/>
        <family val="2"/>
        <scheme val="minor"/>
      </rPr>
      <t xml:space="preserve">eams </t>
    </r>
    <r>
      <rPr>
        <sz val="11"/>
        <color rgb="FF151515"/>
        <rFont val="Calibri"/>
        <family val="2"/>
        <scheme val="minor"/>
      </rPr>
      <t xml:space="preserve">with flows </t>
    </r>
    <r>
      <rPr>
        <sz val="11"/>
        <color rgb="FF282828"/>
        <rFont val="Calibri"/>
        <family val="2"/>
        <scheme val="minor"/>
      </rPr>
      <t xml:space="preserve">set </t>
    </r>
    <r>
      <rPr>
        <sz val="11"/>
        <color rgb="FF151515"/>
        <rFont val="Calibri"/>
        <family val="2"/>
        <scheme val="minor"/>
      </rPr>
      <t xml:space="preserve">by WAC, </t>
    </r>
    <r>
      <rPr>
        <sz val="11"/>
        <color rgb="FF282828"/>
        <rFont val="Calibri"/>
        <family val="2"/>
        <scheme val="minor"/>
      </rPr>
      <t xml:space="preserve">curtailment </t>
    </r>
    <r>
      <rPr>
        <sz val="11"/>
        <color rgb="FF151515"/>
        <rFont val="Calibri"/>
        <family val="2"/>
        <scheme val="minor"/>
      </rPr>
      <t xml:space="preserve">resulting from diminished </t>
    </r>
    <r>
      <rPr>
        <sz val="11"/>
        <color rgb="FF282828"/>
        <rFont val="Calibri"/>
        <family val="2"/>
        <scheme val="minor"/>
      </rPr>
      <t>supp</t>
    </r>
    <r>
      <rPr>
        <sz val="11"/>
        <color rgb="FF030303"/>
        <rFont val="Calibri"/>
        <family val="2"/>
        <scheme val="minor"/>
      </rPr>
      <t xml:space="preserve">ly </t>
    </r>
    <r>
      <rPr>
        <sz val="11"/>
        <color rgb="FF282828"/>
        <rFont val="Calibri"/>
        <family val="2"/>
        <scheme val="minor"/>
      </rPr>
      <t xml:space="preserve">caused </t>
    </r>
    <r>
      <rPr>
        <sz val="11"/>
        <color rgb="FF151515"/>
        <rFont val="Calibri"/>
        <family val="2"/>
        <scheme val="minor"/>
      </rPr>
      <t xml:space="preserve">by new </t>
    </r>
    <r>
      <rPr>
        <sz val="11"/>
        <color rgb="FF282828"/>
        <rFont val="Calibri"/>
        <family val="2"/>
        <scheme val="minor"/>
      </rPr>
      <t>consumpt</t>
    </r>
    <r>
      <rPr>
        <sz val="11"/>
        <color rgb="FF030303"/>
        <rFont val="Calibri"/>
        <family val="2"/>
        <scheme val="minor"/>
      </rPr>
      <t>iv</t>
    </r>
    <r>
      <rPr>
        <sz val="11"/>
        <color rgb="FF282828"/>
        <rFont val="Calibri"/>
        <family val="2"/>
        <scheme val="minor"/>
      </rPr>
      <t xml:space="preserve">e </t>
    </r>
    <r>
      <rPr>
        <sz val="11"/>
        <color rgb="FF151515"/>
        <rFont val="Calibri"/>
        <family val="2"/>
        <scheme val="minor"/>
      </rPr>
      <t xml:space="preserve">use of reclaimed water would be adversely felt by all users whose rights are keyed to </t>
    </r>
    <r>
      <rPr>
        <sz val="11"/>
        <color rgb="FF282828"/>
        <rFont val="Calibri"/>
        <family val="2"/>
        <scheme val="minor"/>
      </rPr>
      <t xml:space="preserve">a </t>
    </r>
    <r>
      <rPr>
        <sz val="11"/>
        <color rgb="FF151515"/>
        <rFont val="Calibri"/>
        <family val="2"/>
        <scheme val="minor"/>
      </rPr>
      <t xml:space="preserve">particular </t>
    </r>
    <r>
      <rPr>
        <sz val="11"/>
        <color rgb="FF282828"/>
        <rFont val="Calibri"/>
        <family val="2"/>
        <scheme val="minor"/>
      </rPr>
      <t xml:space="preserve">stream </t>
    </r>
    <r>
      <rPr>
        <sz val="11"/>
        <color rgb="FF151515"/>
        <rFont val="Calibri"/>
        <family val="2"/>
        <scheme val="minor"/>
      </rPr>
      <t xml:space="preserve">gage whether or not their diversion is downstream of the </t>
    </r>
    <r>
      <rPr>
        <sz val="11"/>
        <color rgb="FF282828"/>
        <rFont val="Calibri"/>
        <family val="2"/>
        <scheme val="minor"/>
      </rPr>
      <t xml:space="preserve">"reclaimed" </t>
    </r>
    <r>
      <rPr>
        <sz val="11"/>
        <color rgb="FF151515"/>
        <rFont val="Calibri"/>
        <family val="2"/>
        <scheme val="minor"/>
      </rPr>
      <t>discharge.</t>
    </r>
  </si>
  <si>
    <r>
      <t>This discus</t>
    </r>
    <r>
      <rPr>
        <sz val="11"/>
        <color rgb="FF414141"/>
        <rFont val="Calibri"/>
        <family val="2"/>
        <scheme val="minor"/>
      </rPr>
      <t>s</t>
    </r>
    <r>
      <rPr>
        <sz val="11"/>
        <color rgb="FF151515"/>
        <rFont val="Calibri"/>
        <family val="2"/>
        <scheme val="minor"/>
      </rPr>
      <t xml:space="preserve">ion </t>
    </r>
    <r>
      <rPr>
        <sz val="11"/>
        <color rgb="FF282828"/>
        <rFont val="Calibri"/>
        <family val="2"/>
        <scheme val="minor"/>
      </rPr>
      <t xml:space="preserve">of </t>
    </r>
    <r>
      <rPr>
        <sz val="11"/>
        <color rgb="FF151515"/>
        <rFont val="Calibri"/>
        <family val="2"/>
        <scheme val="minor"/>
      </rPr>
      <t xml:space="preserve">the flawed downstream </t>
    </r>
    <r>
      <rPr>
        <sz val="11"/>
        <color rgb="FF282828"/>
        <rFont val="Calibri"/>
        <family val="2"/>
        <scheme val="minor"/>
      </rPr>
      <t xml:space="preserve">impairment </t>
    </r>
    <r>
      <rPr>
        <sz val="11"/>
        <color rgb="FF030303"/>
        <rFont val="Calibri"/>
        <family val="2"/>
        <scheme val="minor"/>
      </rPr>
      <t>lan</t>
    </r>
    <r>
      <rPr>
        <sz val="11"/>
        <color rgb="FF282828"/>
        <rFont val="Calibri"/>
        <family val="2"/>
        <scheme val="minor"/>
      </rPr>
      <t xml:space="preserve">guage, apparently </t>
    </r>
    <r>
      <rPr>
        <sz val="11"/>
        <color rgb="FF151515"/>
        <rFont val="Calibri"/>
        <family val="2"/>
        <scheme val="minor"/>
      </rPr>
      <t xml:space="preserve">the </t>
    </r>
    <r>
      <rPr>
        <sz val="11"/>
        <color rgb="FF282828"/>
        <rFont val="Calibri"/>
        <family val="2"/>
        <scheme val="minor"/>
      </rPr>
      <t xml:space="preserve">result </t>
    </r>
    <r>
      <rPr>
        <sz val="11"/>
        <color rgb="FF151515"/>
        <rFont val="Calibri"/>
        <family val="2"/>
        <scheme val="minor"/>
      </rPr>
      <t xml:space="preserve">of hasty drafting, was much discussed during the last round of reclaimed water meetings.  By failing to incorporate the impairment analysis in </t>
    </r>
    <r>
      <rPr>
        <sz val="11"/>
        <color rgb="FF282828"/>
        <rFont val="Calibri"/>
        <family val="2"/>
        <scheme val="minor"/>
      </rPr>
      <t xml:space="preserve">a </t>
    </r>
    <r>
      <rPr>
        <sz val="11"/>
        <color rgb="FF151515"/>
        <rFont val="Calibri"/>
        <family val="2"/>
        <scheme val="minor"/>
      </rPr>
      <t xml:space="preserve">hydrologically valid manner, the executive and </t>
    </r>
    <r>
      <rPr>
        <sz val="11"/>
        <color rgb="FF030303"/>
        <rFont val="Calibri"/>
        <family val="2"/>
        <scheme val="minor"/>
      </rPr>
      <t>legi</t>
    </r>
    <r>
      <rPr>
        <sz val="11"/>
        <color rgb="FF282828"/>
        <rFont val="Calibri"/>
        <family val="2"/>
        <scheme val="minor"/>
      </rPr>
      <t>s</t>
    </r>
    <r>
      <rPr>
        <sz val="11"/>
        <color rgb="FF030303"/>
        <rFont val="Calibri"/>
        <family val="2"/>
        <scheme val="minor"/>
      </rPr>
      <t>l</t>
    </r>
    <r>
      <rPr>
        <sz val="11"/>
        <color rgb="FF282828"/>
        <rFont val="Calibri"/>
        <family val="2"/>
        <scheme val="minor"/>
      </rPr>
      <t xml:space="preserve">ative </t>
    </r>
    <r>
      <rPr>
        <sz val="11"/>
        <color rgb="FF151515"/>
        <rFont val="Calibri"/>
        <family val="2"/>
        <scheme val="minor"/>
      </rPr>
      <t xml:space="preserve">branches have </t>
    </r>
    <r>
      <rPr>
        <sz val="11"/>
        <color rgb="FF282828"/>
        <rFont val="Calibri"/>
        <family val="2"/>
        <scheme val="minor"/>
      </rPr>
      <t>e</t>
    </r>
    <r>
      <rPr>
        <sz val="11"/>
        <color rgb="FF030303"/>
        <rFont val="Calibri"/>
        <family val="2"/>
        <scheme val="minor"/>
      </rPr>
      <t>l</t>
    </r>
    <r>
      <rPr>
        <sz val="11"/>
        <color rgb="FF282828"/>
        <rFont val="Calibri"/>
        <family val="2"/>
        <scheme val="minor"/>
      </rPr>
      <t xml:space="preserve">ected </t>
    </r>
    <r>
      <rPr>
        <sz val="11"/>
        <color rgb="FF151515"/>
        <rFont val="Calibri"/>
        <family val="2"/>
        <scheme val="minor"/>
      </rPr>
      <t xml:space="preserve">to </t>
    </r>
    <r>
      <rPr>
        <sz val="11"/>
        <color rgb="FF282828"/>
        <rFont val="Calibri"/>
        <family val="2"/>
        <scheme val="minor"/>
      </rPr>
      <t>a</t>
    </r>
    <r>
      <rPr>
        <sz val="11"/>
        <color rgb="FF030303"/>
        <rFont val="Calibri"/>
        <family val="2"/>
        <scheme val="minor"/>
      </rPr>
      <t>ll</t>
    </r>
    <r>
      <rPr>
        <sz val="11"/>
        <color rgb="FF282828"/>
        <rFont val="Calibri"/>
        <family val="2"/>
        <scheme val="minor"/>
      </rPr>
      <t xml:space="preserve">ow </t>
    </r>
    <r>
      <rPr>
        <sz val="11"/>
        <color rgb="FF151515"/>
        <rFont val="Calibri"/>
        <family val="2"/>
        <scheme val="minor"/>
      </rPr>
      <t xml:space="preserve">the </t>
    </r>
    <r>
      <rPr>
        <sz val="11"/>
        <color rgb="FF282828"/>
        <rFont val="Calibri"/>
        <family val="2"/>
        <scheme val="minor"/>
      </rPr>
      <t xml:space="preserve">courts </t>
    </r>
    <r>
      <rPr>
        <sz val="11"/>
        <color rgb="FF151515"/>
        <rFont val="Calibri"/>
        <family val="2"/>
        <scheme val="minor"/>
      </rPr>
      <t xml:space="preserve">to decide the </t>
    </r>
    <r>
      <rPr>
        <sz val="11"/>
        <color rgb="FF030303"/>
        <rFont val="Calibri"/>
        <family val="2"/>
        <scheme val="minor"/>
      </rPr>
      <t>i</t>
    </r>
    <r>
      <rPr>
        <sz val="11"/>
        <color rgb="FF282828"/>
        <rFont val="Calibri"/>
        <family val="2"/>
        <scheme val="minor"/>
      </rPr>
      <t xml:space="preserve">ssue </t>
    </r>
    <r>
      <rPr>
        <sz val="11"/>
        <color rgb="FF151515"/>
        <rFont val="Calibri"/>
        <family val="2"/>
        <scheme val="minor"/>
      </rPr>
      <t xml:space="preserve">and bear the </t>
    </r>
    <r>
      <rPr>
        <sz val="11"/>
        <color rgb="FF282828"/>
        <rFont val="Calibri"/>
        <family val="2"/>
        <scheme val="minor"/>
      </rPr>
      <t xml:space="preserve">responsibility </t>
    </r>
    <r>
      <rPr>
        <sz val="11"/>
        <color rgb="FF151515"/>
        <rFont val="Calibri"/>
        <family val="2"/>
        <scheme val="minor"/>
      </rPr>
      <t xml:space="preserve">to protect </t>
    </r>
    <r>
      <rPr>
        <sz val="11"/>
        <color rgb="FF282828"/>
        <rFont val="Calibri"/>
        <family val="2"/>
        <scheme val="minor"/>
      </rPr>
      <t xml:space="preserve">senior </t>
    </r>
    <r>
      <rPr>
        <sz val="11"/>
        <color rgb="FF151515"/>
        <rFont val="Calibri"/>
        <family val="2"/>
        <scheme val="minor"/>
      </rPr>
      <t>water right</t>
    </r>
    <r>
      <rPr>
        <sz val="11"/>
        <color rgb="FF414141"/>
        <rFont val="Calibri"/>
        <family val="2"/>
        <scheme val="minor"/>
      </rPr>
      <t xml:space="preserve">s </t>
    </r>
    <r>
      <rPr>
        <sz val="11"/>
        <color rgb="FF151515"/>
        <rFont val="Calibri"/>
        <family val="2"/>
        <scheme val="minor"/>
      </rPr>
      <t xml:space="preserve">without regard to their </t>
    </r>
    <r>
      <rPr>
        <sz val="11"/>
        <color rgb="FF030303"/>
        <rFont val="Calibri"/>
        <family val="2"/>
        <scheme val="minor"/>
      </rPr>
      <t xml:space="preserve">location </t>
    </r>
    <r>
      <rPr>
        <sz val="11"/>
        <color rgb="FF151515"/>
        <rFont val="Calibri"/>
        <family val="2"/>
        <scheme val="minor"/>
      </rPr>
      <t xml:space="preserve">relative to the reclaimed water facilities. It would of course, be </t>
    </r>
    <r>
      <rPr>
        <sz val="11"/>
        <color rgb="FF282828"/>
        <rFont val="Calibri"/>
        <family val="2"/>
        <scheme val="minor"/>
      </rPr>
      <t xml:space="preserve">an </t>
    </r>
    <r>
      <rPr>
        <sz val="11"/>
        <color rgb="FF151515"/>
        <rFont val="Calibri"/>
        <family val="2"/>
        <scheme val="minor"/>
      </rPr>
      <t xml:space="preserve">absurd notion to interpret the law to mean that the </t>
    </r>
    <r>
      <rPr>
        <sz val="11"/>
        <color rgb="FF282828"/>
        <rFont val="Calibri"/>
        <family val="2"/>
        <scheme val="minor"/>
      </rPr>
      <t xml:space="preserve">state </t>
    </r>
    <r>
      <rPr>
        <sz val="11"/>
        <color rgb="FF151515"/>
        <rFont val="Calibri"/>
        <family val="2"/>
        <scheme val="minor"/>
      </rPr>
      <t xml:space="preserve">is </t>
    </r>
    <r>
      <rPr>
        <sz val="11"/>
        <color rgb="FF282828"/>
        <rFont val="Calibri"/>
        <family val="2"/>
        <scheme val="minor"/>
      </rPr>
      <t xml:space="preserve">granting </t>
    </r>
    <r>
      <rPr>
        <sz val="11"/>
        <color rgb="FF151515"/>
        <rFont val="Calibri"/>
        <family val="2"/>
        <scheme val="minor"/>
      </rPr>
      <t xml:space="preserve">reclaimed water </t>
    </r>
    <r>
      <rPr>
        <sz val="11"/>
        <color rgb="FF282828"/>
        <rFont val="Calibri"/>
        <family val="2"/>
        <scheme val="minor"/>
      </rPr>
      <t>facilit</t>
    </r>
    <r>
      <rPr>
        <sz val="11"/>
        <color rgb="FF030303"/>
        <rFont val="Calibri"/>
        <family val="2"/>
        <scheme val="minor"/>
      </rPr>
      <t>ie</t>
    </r>
    <r>
      <rPr>
        <sz val="11"/>
        <color rgb="FF282828"/>
        <rFont val="Calibri"/>
        <family val="2"/>
        <scheme val="minor"/>
      </rPr>
      <t xml:space="preserve">s </t>
    </r>
    <r>
      <rPr>
        <sz val="11"/>
        <color rgb="FF151515"/>
        <rFont val="Calibri"/>
        <family val="2"/>
        <scheme val="minor"/>
      </rPr>
      <t xml:space="preserve">permission to </t>
    </r>
    <r>
      <rPr>
        <sz val="11"/>
        <color rgb="FF282828"/>
        <rFont val="Calibri"/>
        <family val="2"/>
        <scheme val="minor"/>
      </rPr>
      <t>impa</t>
    </r>
    <r>
      <rPr>
        <sz val="11"/>
        <color rgb="FF030303"/>
        <rFont val="Calibri"/>
        <family val="2"/>
        <scheme val="minor"/>
      </rPr>
      <t xml:space="preserve">ir </t>
    </r>
    <r>
      <rPr>
        <sz val="11"/>
        <color rgb="FF282828"/>
        <rFont val="Calibri"/>
        <family val="2"/>
        <scheme val="minor"/>
      </rPr>
      <t xml:space="preserve">senior </t>
    </r>
    <r>
      <rPr>
        <sz val="11"/>
        <color rgb="FF151515"/>
        <rFont val="Calibri"/>
        <family val="2"/>
        <scheme val="minor"/>
      </rPr>
      <t xml:space="preserve">water rights upstream </t>
    </r>
    <r>
      <rPr>
        <sz val="11"/>
        <color rgb="FF282828"/>
        <rFont val="Calibri"/>
        <family val="2"/>
        <scheme val="minor"/>
      </rPr>
      <t xml:space="preserve">of </t>
    </r>
    <r>
      <rPr>
        <sz val="11"/>
        <color rgb="FF151515"/>
        <rFont val="Calibri"/>
        <family val="2"/>
        <scheme val="minor"/>
      </rPr>
      <t xml:space="preserve">the facility, but </t>
    </r>
    <r>
      <rPr>
        <sz val="11"/>
        <color rgb="FF282828"/>
        <rFont val="Calibri"/>
        <family val="2"/>
        <scheme val="minor"/>
      </rPr>
      <t xml:space="preserve">the </t>
    </r>
    <r>
      <rPr>
        <sz val="11"/>
        <color rgb="FF151515"/>
        <rFont val="Calibri"/>
        <family val="2"/>
        <scheme val="minor"/>
      </rPr>
      <t xml:space="preserve">rule, </t>
    </r>
    <r>
      <rPr>
        <sz val="11"/>
        <color rgb="FF282828"/>
        <rFont val="Calibri"/>
        <family val="2"/>
        <scheme val="minor"/>
      </rPr>
      <t xml:space="preserve">as </t>
    </r>
    <r>
      <rPr>
        <sz val="11"/>
        <color rgb="FF151515"/>
        <rFont val="Calibri"/>
        <family val="2"/>
        <scheme val="minor"/>
      </rPr>
      <t>drafted</t>
    </r>
    <r>
      <rPr>
        <sz val="11"/>
        <color rgb="FF414141"/>
        <rFont val="Calibri"/>
        <family val="2"/>
        <scheme val="minor"/>
      </rPr>
      <t xml:space="preserve">, </t>
    </r>
    <r>
      <rPr>
        <sz val="11"/>
        <color rgb="FF282828"/>
        <rFont val="Calibri"/>
        <family val="2"/>
        <scheme val="minor"/>
      </rPr>
      <t xml:space="preserve">seems </t>
    </r>
    <r>
      <rPr>
        <sz val="11"/>
        <color rgb="FF151515"/>
        <rFont val="Calibri"/>
        <family val="2"/>
        <scheme val="minor"/>
      </rPr>
      <t xml:space="preserve">to </t>
    </r>
    <r>
      <rPr>
        <sz val="11"/>
        <color rgb="FF030303"/>
        <rFont val="Calibri"/>
        <family val="2"/>
        <scheme val="minor"/>
      </rPr>
      <t>l</t>
    </r>
    <r>
      <rPr>
        <sz val="11"/>
        <color rgb="FF282828"/>
        <rFont val="Calibri"/>
        <family val="2"/>
        <scheme val="minor"/>
      </rPr>
      <t xml:space="preserve">eave open </t>
    </r>
    <r>
      <rPr>
        <sz val="11"/>
        <color rgb="FF151515"/>
        <rFont val="Calibri"/>
        <family val="2"/>
        <scheme val="minor"/>
      </rPr>
      <t xml:space="preserve">this interpretation. </t>
    </r>
    <r>
      <rPr>
        <sz val="11"/>
        <color rgb="FF282828"/>
        <rFont val="Calibri"/>
        <family val="2"/>
        <scheme val="minor"/>
      </rPr>
      <t xml:space="preserve">The state </t>
    </r>
    <r>
      <rPr>
        <sz val="11"/>
        <color rgb="FF151515"/>
        <rFont val="Calibri"/>
        <family val="2"/>
        <scheme val="minor"/>
      </rPr>
      <t xml:space="preserve">reclaimed </t>
    </r>
    <r>
      <rPr>
        <sz val="11"/>
        <color rgb="FF282828"/>
        <rFont val="Calibri"/>
        <family val="2"/>
        <scheme val="minor"/>
      </rPr>
      <t xml:space="preserve">water statute </t>
    </r>
    <r>
      <rPr>
        <sz val="11"/>
        <color rgb="FF151515"/>
        <rFont val="Calibri"/>
        <family val="2"/>
        <scheme val="minor"/>
      </rPr>
      <t xml:space="preserve">is illegal </t>
    </r>
    <r>
      <rPr>
        <sz val="11"/>
        <color rgb="FF282828"/>
        <rFont val="Calibri"/>
        <family val="2"/>
        <scheme val="minor"/>
      </rPr>
      <t xml:space="preserve">and </t>
    </r>
    <r>
      <rPr>
        <sz val="11"/>
        <color rgb="FF151515"/>
        <rFont val="Calibri"/>
        <family val="2"/>
        <scheme val="minor"/>
      </rPr>
      <t xml:space="preserve">unenforceable to the </t>
    </r>
    <r>
      <rPr>
        <sz val="11"/>
        <color rgb="FF282828"/>
        <rFont val="Calibri"/>
        <family val="2"/>
        <scheme val="minor"/>
      </rPr>
      <t xml:space="preserve">extent </t>
    </r>
    <r>
      <rPr>
        <sz val="11"/>
        <color rgb="FF151515"/>
        <rFont val="Calibri"/>
        <family val="2"/>
        <scheme val="minor"/>
      </rPr>
      <t xml:space="preserve">it implies it </t>
    </r>
    <r>
      <rPr>
        <sz val="11"/>
        <color rgb="FF282828"/>
        <rFont val="Calibri"/>
        <family val="2"/>
        <scheme val="minor"/>
      </rPr>
      <t xml:space="preserve">can </t>
    </r>
    <r>
      <rPr>
        <sz val="11"/>
        <color rgb="FF151515"/>
        <rFont val="Calibri"/>
        <family val="2"/>
        <scheme val="minor"/>
      </rPr>
      <t>take the Yakama Nation'</t>
    </r>
    <r>
      <rPr>
        <sz val="11"/>
        <color rgb="FF414141"/>
        <rFont val="Calibri"/>
        <family val="2"/>
        <scheme val="minor"/>
      </rPr>
      <t>s se</t>
    </r>
    <r>
      <rPr>
        <sz val="11"/>
        <color rgb="FF151515"/>
        <rFont val="Calibri"/>
        <family val="2"/>
        <scheme val="minor"/>
      </rPr>
      <t xml:space="preserve">nior federally reserved rights. </t>
    </r>
    <r>
      <rPr>
        <sz val="11"/>
        <color rgb="FF030303"/>
        <rFont val="Calibri"/>
        <family val="2"/>
        <scheme val="minor"/>
      </rPr>
      <t>Th</t>
    </r>
    <r>
      <rPr>
        <sz val="11"/>
        <color rgb="FF282828"/>
        <rFont val="Calibri"/>
        <family val="2"/>
        <scheme val="minor"/>
      </rPr>
      <t xml:space="preserve">e </t>
    </r>
    <r>
      <rPr>
        <sz val="11"/>
        <color rgb="FF151515"/>
        <rFont val="Calibri"/>
        <family val="2"/>
        <scheme val="minor"/>
      </rPr>
      <t>Yakama Nation's right</t>
    </r>
    <r>
      <rPr>
        <sz val="11"/>
        <color rgb="FF414141"/>
        <rFont val="Calibri"/>
        <family val="2"/>
        <scheme val="minor"/>
      </rPr>
      <t xml:space="preserve">s </t>
    </r>
    <r>
      <rPr>
        <sz val="11"/>
        <color rgb="FF151515"/>
        <rFont val="Calibri"/>
        <family val="2"/>
        <scheme val="minor"/>
      </rPr>
      <t xml:space="preserve">are </t>
    </r>
    <r>
      <rPr>
        <sz val="11"/>
        <color rgb="FF282828"/>
        <rFont val="Calibri"/>
        <family val="2"/>
        <scheme val="minor"/>
      </rPr>
      <t xml:space="preserve">a </t>
    </r>
    <r>
      <rPr>
        <sz val="11"/>
        <color rgb="FF161616"/>
        <rFont val="Calibri"/>
        <family val="2"/>
        <scheme val="minor"/>
      </rPr>
      <t>federally re</t>
    </r>
    <r>
      <rPr>
        <sz val="11"/>
        <color rgb="FF363636"/>
        <rFont val="Calibri"/>
        <family val="2"/>
        <scheme val="minor"/>
      </rPr>
      <t>serve</t>
    </r>
    <r>
      <rPr>
        <sz val="11"/>
        <color rgb="FF161616"/>
        <rFont val="Calibri"/>
        <family val="2"/>
        <scheme val="minor"/>
      </rPr>
      <t xml:space="preserve">d right </t>
    </r>
    <r>
      <rPr>
        <sz val="11"/>
        <color rgb="FF282828"/>
        <rFont val="Calibri"/>
        <family val="2"/>
        <scheme val="minor"/>
      </rPr>
      <t xml:space="preserve">and </t>
    </r>
    <r>
      <rPr>
        <sz val="11"/>
        <color rgb="FF161616"/>
        <rFont val="Calibri"/>
        <family val="2"/>
        <scheme val="minor"/>
      </rPr>
      <t xml:space="preserve">therefore </t>
    </r>
    <r>
      <rPr>
        <sz val="11"/>
        <color rgb="FF282828"/>
        <rFont val="Calibri"/>
        <family val="2"/>
        <scheme val="minor"/>
      </rPr>
      <t xml:space="preserve">are </t>
    </r>
    <r>
      <rPr>
        <sz val="11"/>
        <color rgb="FF161616"/>
        <rFont val="Calibri"/>
        <family val="2"/>
        <scheme val="minor"/>
      </rPr>
      <t xml:space="preserve">not </t>
    </r>
    <r>
      <rPr>
        <sz val="11"/>
        <color rgb="FF282828"/>
        <rFont val="Calibri"/>
        <family val="2"/>
        <scheme val="minor"/>
      </rPr>
      <t xml:space="preserve">subject </t>
    </r>
    <r>
      <rPr>
        <sz val="11"/>
        <color rgb="FF161616"/>
        <rFont val="Calibri"/>
        <family val="2"/>
        <scheme val="minor"/>
      </rPr>
      <t xml:space="preserve">to </t>
    </r>
    <r>
      <rPr>
        <sz val="11"/>
        <color rgb="FF363636"/>
        <rFont val="Calibri"/>
        <family val="2"/>
        <scheme val="minor"/>
      </rPr>
      <t>s</t>
    </r>
    <r>
      <rPr>
        <sz val="11"/>
        <color rgb="FF161616"/>
        <rFont val="Calibri"/>
        <family val="2"/>
        <scheme val="minor"/>
      </rPr>
      <t xml:space="preserve">tate regulation </t>
    </r>
    <r>
      <rPr>
        <sz val="11"/>
        <color rgb="FF282828"/>
        <rFont val="Calibri"/>
        <family val="2"/>
        <scheme val="minor"/>
      </rPr>
      <t xml:space="preserve">or impairment by </t>
    </r>
    <r>
      <rPr>
        <sz val="11"/>
        <color rgb="FF161616"/>
        <rFont val="Calibri"/>
        <family val="2"/>
        <scheme val="minor"/>
      </rPr>
      <t xml:space="preserve">this </t>
    </r>
    <r>
      <rPr>
        <sz val="11"/>
        <color rgb="FF282828"/>
        <rFont val="Calibri"/>
        <family val="2"/>
        <scheme val="minor"/>
      </rPr>
      <t xml:space="preserve">or other state statutes. State </t>
    </r>
    <r>
      <rPr>
        <sz val="11"/>
        <color rgb="FF161616"/>
        <rFont val="Calibri"/>
        <family val="2"/>
        <scheme val="minor"/>
      </rPr>
      <t xml:space="preserve">law </t>
    </r>
    <r>
      <rPr>
        <sz val="11"/>
        <color rgb="FF282828"/>
        <rFont val="Calibri"/>
        <family val="2"/>
        <scheme val="minor"/>
      </rPr>
      <t xml:space="preserve">cannot act </t>
    </r>
    <r>
      <rPr>
        <sz val="11"/>
        <color rgb="FF161616"/>
        <rFont val="Calibri"/>
        <family val="2"/>
        <scheme val="minor"/>
      </rPr>
      <t>to impair federally reserved wat</t>
    </r>
    <r>
      <rPr>
        <sz val="11"/>
        <color rgb="FF363636"/>
        <rFont val="Calibri"/>
        <family val="2"/>
        <scheme val="minor"/>
      </rPr>
      <t>e</t>
    </r>
    <r>
      <rPr>
        <sz val="11"/>
        <color rgb="FF161616"/>
        <rFont val="Calibri"/>
        <family val="2"/>
        <scheme val="minor"/>
      </rPr>
      <t>r right</t>
    </r>
    <r>
      <rPr>
        <sz val="11"/>
        <color rgb="FF363636"/>
        <rFont val="Calibri"/>
        <family val="2"/>
        <scheme val="minor"/>
      </rPr>
      <t xml:space="preserve">s </t>
    </r>
    <r>
      <rPr>
        <sz val="11"/>
        <color rgb="FF161616"/>
        <rFont val="Calibri"/>
        <family val="2"/>
        <scheme val="minor"/>
      </rPr>
      <t xml:space="preserve">however </t>
    </r>
    <r>
      <rPr>
        <sz val="11"/>
        <color rgb="FF282828"/>
        <rFont val="Calibri"/>
        <family val="2"/>
        <scheme val="minor"/>
      </rPr>
      <t xml:space="preserve">the State chooses </t>
    </r>
    <r>
      <rPr>
        <sz val="11"/>
        <color rgb="FF161616"/>
        <rFont val="Calibri"/>
        <family val="2"/>
        <scheme val="minor"/>
      </rPr>
      <t xml:space="preserve">to </t>
    </r>
    <r>
      <rPr>
        <sz val="11"/>
        <color rgb="FF282828"/>
        <rFont val="Calibri"/>
        <family val="2"/>
        <scheme val="minor"/>
      </rPr>
      <t xml:space="preserve">write </t>
    </r>
    <r>
      <rPr>
        <sz val="11"/>
        <color rgb="FF161616"/>
        <rFont val="Calibri"/>
        <family val="2"/>
        <scheme val="minor"/>
      </rPr>
      <t xml:space="preserve">its laws </t>
    </r>
    <r>
      <rPr>
        <sz val="11"/>
        <color rgb="FF282828"/>
        <rFont val="Calibri"/>
        <family val="2"/>
        <scheme val="minor"/>
      </rPr>
      <t xml:space="preserve">and </t>
    </r>
    <r>
      <rPr>
        <sz val="11"/>
        <color rgb="FF161616"/>
        <rFont val="Calibri"/>
        <family val="2"/>
        <scheme val="minor"/>
      </rPr>
      <t xml:space="preserve">rules. </t>
    </r>
    <r>
      <rPr>
        <sz val="11"/>
        <color rgb="FF363636"/>
        <rFont val="Calibri"/>
        <family val="2"/>
        <scheme val="minor"/>
      </rPr>
      <t>S</t>
    </r>
    <r>
      <rPr>
        <sz val="11"/>
        <color rgb="FF161616"/>
        <rFont val="Calibri"/>
        <family val="2"/>
        <scheme val="minor"/>
      </rPr>
      <t xml:space="preserve">ubpart </t>
    </r>
    <r>
      <rPr>
        <sz val="11"/>
        <color rgb="FF282828"/>
        <rFont val="Calibri"/>
        <family val="2"/>
        <scheme val="minor"/>
      </rPr>
      <t xml:space="preserve">A, </t>
    </r>
    <r>
      <rPr>
        <sz val="11"/>
        <color rgb="FF363636"/>
        <rFont val="Calibri"/>
        <family val="2"/>
        <scheme val="minor"/>
      </rPr>
      <t>sec</t>
    </r>
    <r>
      <rPr>
        <sz val="11"/>
        <color rgb="FF161616"/>
        <rFont val="Calibri"/>
        <family val="2"/>
        <scheme val="minor"/>
      </rPr>
      <t xml:space="preserve">tion (3) </t>
    </r>
    <r>
      <rPr>
        <sz val="11"/>
        <color rgb="FF282828"/>
        <rFont val="Calibri"/>
        <family val="2"/>
        <scheme val="minor"/>
      </rPr>
      <t xml:space="preserve">fails </t>
    </r>
    <r>
      <rPr>
        <sz val="11"/>
        <color rgb="FF161616"/>
        <rFont val="Calibri"/>
        <family val="2"/>
        <scheme val="minor"/>
      </rPr>
      <t xml:space="preserve">to recognize Tribal Treaty </t>
    </r>
    <r>
      <rPr>
        <sz val="11"/>
        <color rgb="FF282828"/>
        <rFont val="Calibri"/>
        <family val="2"/>
        <scheme val="minor"/>
      </rPr>
      <t xml:space="preserve">Rights </t>
    </r>
    <r>
      <rPr>
        <sz val="11"/>
        <color rgb="FF161616"/>
        <rFont val="Calibri"/>
        <family val="2"/>
        <scheme val="minor"/>
      </rPr>
      <t xml:space="preserve">for instream flow </t>
    </r>
    <r>
      <rPr>
        <sz val="11"/>
        <color rgb="FF282828"/>
        <rFont val="Calibri"/>
        <family val="2"/>
        <scheme val="minor"/>
      </rPr>
      <t xml:space="preserve">to </t>
    </r>
    <r>
      <rPr>
        <sz val="11"/>
        <color rgb="FF363636"/>
        <rFont val="Calibri"/>
        <family val="2"/>
        <scheme val="minor"/>
      </rPr>
      <t>s</t>
    </r>
    <r>
      <rPr>
        <sz val="11"/>
        <color rgb="FF161616"/>
        <rFont val="Calibri"/>
        <family val="2"/>
        <scheme val="minor"/>
      </rPr>
      <t>u</t>
    </r>
    <r>
      <rPr>
        <sz val="11"/>
        <color rgb="FF363636"/>
        <rFont val="Calibri"/>
        <family val="2"/>
        <scheme val="minor"/>
      </rPr>
      <t>s</t>
    </r>
    <r>
      <rPr>
        <sz val="11"/>
        <color rgb="FF161616"/>
        <rFont val="Calibri"/>
        <family val="2"/>
        <scheme val="minor"/>
      </rPr>
      <t>t</t>
    </r>
    <r>
      <rPr>
        <sz val="11"/>
        <color rgb="FF363636"/>
        <rFont val="Calibri"/>
        <family val="2"/>
        <scheme val="minor"/>
      </rPr>
      <t>ai</t>
    </r>
    <r>
      <rPr>
        <sz val="11"/>
        <color rgb="FF161616"/>
        <rFont val="Calibri"/>
        <family val="2"/>
        <scheme val="minor"/>
      </rPr>
      <t xml:space="preserve">n </t>
    </r>
    <r>
      <rPr>
        <sz val="11"/>
        <color rgb="FF282828"/>
        <rFont val="Calibri"/>
        <family val="2"/>
        <scheme val="minor"/>
      </rPr>
      <t xml:space="preserve">their </t>
    </r>
    <r>
      <rPr>
        <sz val="11"/>
        <color rgb="FF161616"/>
        <rFont val="Calibri"/>
        <family val="2"/>
        <scheme val="minor"/>
      </rPr>
      <t>Tre</t>
    </r>
    <r>
      <rPr>
        <sz val="11"/>
        <color rgb="FF363636"/>
        <rFont val="Calibri"/>
        <family val="2"/>
        <scheme val="minor"/>
      </rPr>
      <t xml:space="preserve">aty </t>
    </r>
    <r>
      <rPr>
        <sz val="11"/>
        <color rgb="FF161616"/>
        <rFont val="Calibri"/>
        <family val="2"/>
        <scheme val="minor"/>
      </rPr>
      <t>fi</t>
    </r>
    <r>
      <rPr>
        <sz val="11"/>
        <color rgb="FF363636"/>
        <rFont val="Calibri"/>
        <family val="2"/>
        <scheme val="minor"/>
      </rPr>
      <t>she</t>
    </r>
    <r>
      <rPr>
        <sz val="11"/>
        <color rgb="FF161616"/>
        <rFont val="Calibri"/>
        <family val="2"/>
        <scheme val="minor"/>
      </rPr>
      <t>rie</t>
    </r>
    <r>
      <rPr>
        <sz val="11"/>
        <color rgb="FF363636"/>
        <rFont val="Calibri"/>
        <family val="2"/>
        <scheme val="minor"/>
      </rPr>
      <t xml:space="preserve">s. </t>
    </r>
    <r>
      <rPr>
        <sz val="11"/>
        <color rgb="FF161616"/>
        <rFont val="Calibri"/>
        <family val="2"/>
        <scheme val="minor"/>
      </rPr>
      <t xml:space="preserve">Is </t>
    </r>
    <r>
      <rPr>
        <sz val="11"/>
        <color rgb="FF282828"/>
        <rFont val="Calibri"/>
        <family val="2"/>
        <scheme val="minor"/>
      </rPr>
      <t xml:space="preserve">this </t>
    </r>
    <r>
      <rPr>
        <sz val="11"/>
        <color rgb="FF161616"/>
        <rFont val="Calibri"/>
        <family val="2"/>
        <scheme val="minor"/>
      </rPr>
      <t>delib</t>
    </r>
    <r>
      <rPr>
        <sz val="11"/>
        <color rgb="FF363636"/>
        <rFont val="Calibri"/>
        <family val="2"/>
        <scheme val="minor"/>
      </rPr>
      <t>e</t>
    </r>
    <r>
      <rPr>
        <sz val="11"/>
        <color rgb="FF161616"/>
        <rFont val="Calibri"/>
        <family val="2"/>
        <scheme val="minor"/>
      </rPr>
      <t>r</t>
    </r>
    <r>
      <rPr>
        <sz val="11"/>
        <color rgb="FF363636"/>
        <rFont val="Calibri"/>
        <family val="2"/>
        <scheme val="minor"/>
      </rPr>
      <t xml:space="preserve">ate? </t>
    </r>
    <r>
      <rPr>
        <sz val="11"/>
        <color rgb="FF282828"/>
        <rFont val="Calibri"/>
        <family val="2"/>
        <scheme val="minor"/>
      </rPr>
      <t xml:space="preserve">Clearly these rights </t>
    </r>
    <r>
      <rPr>
        <sz val="11"/>
        <color rgb="FF363636"/>
        <rFont val="Calibri"/>
        <family val="2"/>
        <scheme val="minor"/>
      </rPr>
      <t>ex</t>
    </r>
    <r>
      <rPr>
        <sz val="11"/>
        <color rgb="FF161616"/>
        <rFont val="Calibri"/>
        <family val="2"/>
        <scheme val="minor"/>
      </rPr>
      <t>i</t>
    </r>
    <r>
      <rPr>
        <sz val="11"/>
        <color rgb="FF363636"/>
        <rFont val="Calibri"/>
        <family val="2"/>
        <scheme val="minor"/>
      </rPr>
      <t xml:space="preserve">st, </t>
    </r>
    <r>
      <rPr>
        <sz val="11"/>
        <color rgb="FF282828"/>
        <rFont val="Calibri"/>
        <family val="2"/>
        <scheme val="minor"/>
      </rPr>
      <t xml:space="preserve">whether </t>
    </r>
    <r>
      <rPr>
        <sz val="11"/>
        <color rgb="FF363636"/>
        <rFont val="Calibri"/>
        <family val="2"/>
        <scheme val="minor"/>
      </rPr>
      <t xml:space="preserve">or </t>
    </r>
    <r>
      <rPr>
        <sz val="11"/>
        <color rgb="FF282828"/>
        <rFont val="Calibri"/>
        <family val="2"/>
        <scheme val="minor"/>
      </rPr>
      <t xml:space="preserve">not </t>
    </r>
    <r>
      <rPr>
        <sz val="11"/>
        <color rgb="FF161616"/>
        <rFont val="Calibri"/>
        <family val="2"/>
        <scheme val="minor"/>
      </rPr>
      <t>they ha</t>
    </r>
    <r>
      <rPr>
        <sz val="11"/>
        <color rgb="FF363636"/>
        <rFont val="Calibri"/>
        <family val="2"/>
        <scheme val="minor"/>
      </rPr>
      <t xml:space="preserve">ve </t>
    </r>
    <r>
      <rPr>
        <sz val="11"/>
        <color rgb="FF161616"/>
        <rFont val="Calibri"/>
        <family val="2"/>
        <scheme val="minor"/>
      </rPr>
      <t xml:space="preserve">been </t>
    </r>
    <r>
      <rPr>
        <sz val="11"/>
        <color rgb="FF282828"/>
        <rFont val="Calibri"/>
        <family val="2"/>
        <scheme val="minor"/>
      </rPr>
      <t xml:space="preserve">adjudicated or fall </t>
    </r>
    <r>
      <rPr>
        <sz val="11"/>
        <color rgb="FF161616"/>
        <rFont val="Calibri"/>
        <family val="2"/>
        <scheme val="minor"/>
      </rPr>
      <t xml:space="preserve">under </t>
    </r>
    <r>
      <rPr>
        <sz val="11"/>
        <color rgb="FF363636"/>
        <rFont val="Calibri"/>
        <family val="2"/>
        <scheme val="minor"/>
      </rPr>
      <t xml:space="preserve">an </t>
    </r>
    <r>
      <rPr>
        <sz val="11"/>
        <color rgb="FF282828"/>
        <rFont val="Calibri"/>
        <family val="2"/>
        <scheme val="minor"/>
      </rPr>
      <t xml:space="preserve">existing </t>
    </r>
    <r>
      <rPr>
        <sz val="11"/>
        <color rgb="FF161616"/>
        <rFont val="Calibri"/>
        <family val="2"/>
        <scheme val="minor"/>
      </rPr>
      <t>permit, cl</t>
    </r>
    <r>
      <rPr>
        <sz val="11"/>
        <color rgb="FF363636"/>
        <rFont val="Calibri"/>
        <family val="2"/>
        <scheme val="minor"/>
      </rPr>
      <t>ai</t>
    </r>
    <r>
      <rPr>
        <sz val="11"/>
        <color rgb="FF161616"/>
        <rFont val="Calibri"/>
        <family val="2"/>
        <scheme val="minor"/>
      </rPr>
      <t>m</t>
    </r>
    <r>
      <rPr>
        <sz val="11"/>
        <color rgb="FF363636"/>
        <rFont val="Calibri"/>
        <family val="2"/>
        <scheme val="minor"/>
      </rPr>
      <t xml:space="preserve">, </t>
    </r>
    <r>
      <rPr>
        <sz val="11"/>
        <color rgb="FF282828"/>
        <rFont val="Calibri"/>
        <family val="2"/>
        <scheme val="minor"/>
      </rPr>
      <t xml:space="preserve">or </t>
    </r>
    <r>
      <rPr>
        <sz val="11"/>
        <color rgb="FF363636"/>
        <rFont val="Calibri"/>
        <family val="2"/>
        <scheme val="minor"/>
      </rPr>
      <t>cert</t>
    </r>
    <r>
      <rPr>
        <sz val="11"/>
        <color rgb="FF161616"/>
        <rFont val="Calibri"/>
        <family val="2"/>
        <scheme val="minor"/>
      </rPr>
      <t>ifi</t>
    </r>
    <r>
      <rPr>
        <sz val="11"/>
        <color rgb="FF363636"/>
        <rFont val="Calibri"/>
        <family val="2"/>
        <scheme val="minor"/>
      </rPr>
      <t>ca</t>
    </r>
    <r>
      <rPr>
        <sz val="11"/>
        <color rgb="FF161616"/>
        <rFont val="Calibri"/>
        <family val="2"/>
        <scheme val="minor"/>
      </rPr>
      <t>t</t>
    </r>
    <r>
      <rPr>
        <sz val="11"/>
        <color rgb="FF363636"/>
        <rFont val="Calibri"/>
        <family val="2"/>
        <scheme val="minor"/>
      </rPr>
      <t xml:space="preserve">e. </t>
    </r>
    <r>
      <rPr>
        <sz val="11"/>
        <color rgb="FF282828"/>
        <rFont val="Calibri"/>
        <family val="2"/>
        <scheme val="minor"/>
      </rPr>
      <t xml:space="preserve">An </t>
    </r>
    <r>
      <rPr>
        <sz val="11"/>
        <color rgb="FF161616"/>
        <rFont val="Calibri"/>
        <family val="2"/>
        <scheme val="minor"/>
      </rPr>
      <t>imp</t>
    </r>
    <r>
      <rPr>
        <sz val="11"/>
        <color rgb="FF363636"/>
        <rFont val="Calibri"/>
        <family val="2"/>
        <scheme val="minor"/>
      </rPr>
      <t>a</t>
    </r>
    <r>
      <rPr>
        <sz val="11"/>
        <color rgb="FF161616"/>
        <rFont val="Calibri"/>
        <family val="2"/>
        <scheme val="minor"/>
      </rPr>
      <t xml:space="preserve">irment </t>
    </r>
    <r>
      <rPr>
        <sz val="11"/>
        <color rgb="FF282828"/>
        <rFont val="Calibri"/>
        <family val="2"/>
        <scheme val="minor"/>
      </rPr>
      <t xml:space="preserve">analysis </t>
    </r>
    <r>
      <rPr>
        <sz val="11"/>
        <color rgb="FF161616"/>
        <rFont val="Calibri"/>
        <family val="2"/>
        <scheme val="minor"/>
      </rPr>
      <t>that i</t>
    </r>
    <r>
      <rPr>
        <sz val="11"/>
        <color rgb="FF363636"/>
        <rFont val="Calibri"/>
        <family val="2"/>
        <scheme val="minor"/>
      </rPr>
      <t>g</t>
    </r>
    <r>
      <rPr>
        <sz val="11"/>
        <color rgb="FF161616"/>
        <rFont val="Calibri"/>
        <family val="2"/>
        <scheme val="minor"/>
      </rPr>
      <t>nore</t>
    </r>
    <r>
      <rPr>
        <sz val="11"/>
        <color rgb="FF363636"/>
        <rFont val="Calibri"/>
        <family val="2"/>
        <scheme val="minor"/>
      </rPr>
      <t xml:space="preserve">s </t>
    </r>
    <r>
      <rPr>
        <sz val="11"/>
        <color rgb="FF282828"/>
        <rFont val="Calibri"/>
        <family val="2"/>
        <scheme val="minor"/>
      </rPr>
      <t xml:space="preserve">these </t>
    </r>
    <r>
      <rPr>
        <sz val="11"/>
        <color rgb="FF161616"/>
        <rFont val="Calibri"/>
        <family val="2"/>
        <scheme val="minor"/>
      </rPr>
      <t>right</t>
    </r>
    <r>
      <rPr>
        <sz val="11"/>
        <color rgb="FF363636"/>
        <rFont val="Calibri"/>
        <family val="2"/>
        <scheme val="minor"/>
      </rPr>
      <t>s s</t>
    </r>
    <r>
      <rPr>
        <sz val="11"/>
        <color rgb="FF161616"/>
        <rFont val="Calibri"/>
        <family val="2"/>
        <scheme val="minor"/>
      </rPr>
      <t xml:space="preserve">hould </t>
    </r>
    <r>
      <rPr>
        <sz val="11"/>
        <color rgb="FF282828"/>
        <rFont val="Calibri"/>
        <family val="2"/>
        <scheme val="minor"/>
      </rPr>
      <t>expect an appeal</t>
    </r>
  </si>
  <si>
    <t>173-219-050(2)(a)</t>
  </si>
  <si>
    <t>Lead Agency responsibilities</t>
  </si>
  <si>
    <t>173-219-050(2)</t>
  </si>
  <si>
    <t>173-219-050(4) &amp; (5)</t>
  </si>
  <si>
    <t>Ecology responsibilities - DOH responsibilities</t>
  </si>
  <si>
    <r>
      <t xml:space="preserve">The </t>
    </r>
    <r>
      <rPr>
        <sz val="11"/>
        <color rgb="FF282828"/>
        <rFont val="Calibri"/>
        <family val="2"/>
        <scheme val="minor"/>
      </rPr>
      <t xml:space="preserve">draft </t>
    </r>
    <r>
      <rPr>
        <sz val="11"/>
        <color rgb="FF161616"/>
        <rFont val="Calibri"/>
        <family val="2"/>
        <scheme val="minor"/>
      </rPr>
      <t>rule (5)(</t>
    </r>
    <r>
      <rPr>
        <sz val="11"/>
        <color rgb="FF363636"/>
        <rFont val="Calibri"/>
        <family val="2"/>
        <scheme val="minor"/>
      </rPr>
      <t>a</t>
    </r>
    <r>
      <rPr>
        <sz val="11"/>
        <color rgb="FF161616"/>
        <rFont val="Calibri"/>
        <family val="2"/>
        <scheme val="minor"/>
      </rPr>
      <t xml:space="preserve">)(i) </t>
    </r>
    <r>
      <rPr>
        <sz val="11"/>
        <color rgb="FF282828"/>
        <rFont val="Calibri"/>
        <family val="2"/>
        <scheme val="minor"/>
      </rPr>
      <t xml:space="preserve">delegates work on </t>
    </r>
    <r>
      <rPr>
        <sz val="11"/>
        <color rgb="FF161616"/>
        <rFont val="Calibri"/>
        <family val="2"/>
        <scheme val="minor"/>
      </rPr>
      <t>th</t>
    </r>
    <r>
      <rPr>
        <sz val="11"/>
        <color rgb="FF363636"/>
        <rFont val="Calibri"/>
        <family val="2"/>
        <scheme val="minor"/>
      </rPr>
      <t xml:space="preserve">e </t>
    </r>
    <r>
      <rPr>
        <sz val="11"/>
        <color rgb="FF161616"/>
        <rFont val="Calibri"/>
        <family val="2"/>
        <scheme val="minor"/>
      </rPr>
      <t>impairm</t>
    </r>
    <r>
      <rPr>
        <sz val="11"/>
        <color rgb="FF363636"/>
        <rFont val="Calibri"/>
        <family val="2"/>
        <scheme val="minor"/>
      </rPr>
      <t>en</t>
    </r>
    <r>
      <rPr>
        <sz val="11"/>
        <color rgb="FF161616"/>
        <rFont val="Calibri"/>
        <family val="2"/>
        <scheme val="minor"/>
      </rPr>
      <t xml:space="preserve">t </t>
    </r>
    <r>
      <rPr>
        <sz val="11"/>
        <color rgb="FF282828"/>
        <rFont val="Calibri"/>
        <family val="2"/>
        <scheme val="minor"/>
      </rPr>
      <t xml:space="preserve">analysis </t>
    </r>
    <r>
      <rPr>
        <sz val="11"/>
        <color rgb="FF161616"/>
        <rFont val="Calibri"/>
        <family val="2"/>
        <scheme val="minor"/>
      </rPr>
      <t xml:space="preserve">to </t>
    </r>
    <r>
      <rPr>
        <sz val="11"/>
        <color rgb="FF282828"/>
        <rFont val="Calibri"/>
        <family val="2"/>
        <scheme val="minor"/>
      </rPr>
      <t xml:space="preserve">the reclaimed </t>
    </r>
    <r>
      <rPr>
        <sz val="11"/>
        <color rgb="FF363636"/>
        <rFont val="Calibri"/>
        <family val="2"/>
        <scheme val="minor"/>
      </rPr>
      <t>wate</t>
    </r>
    <r>
      <rPr>
        <sz val="11"/>
        <color rgb="FF161616"/>
        <rFont val="Calibri"/>
        <family val="2"/>
        <scheme val="minor"/>
      </rPr>
      <t xml:space="preserve">r proponent and their </t>
    </r>
    <r>
      <rPr>
        <sz val="11"/>
        <color rgb="FF282828"/>
        <rFont val="Calibri"/>
        <family val="2"/>
        <scheme val="minor"/>
      </rPr>
      <t xml:space="preserve">contractors. Such </t>
    </r>
    <r>
      <rPr>
        <sz val="11"/>
        <color rgb="FF363636"/>
        <rFont val="Calibri"/>
        <family val="2"/>
        <scheme val="minor"/>
      </rPr>
      <t xml:space="preserve">a </t>
    </r>
    <r>
      <rPr>
        <sz val="11"/>
        <color rgb="FF161616"/>
        <rFont val="Calibri"/>
        <family val="2"/>
        <scheme val="minor"/>
      </rPr>
      <t xml:space="preserve">blatant </t>
    </r>
    <r>
      <rPr>
        <sz val="11"/>
        <color rgb="FF282828"/>
        <rFont val="Calibri"/>
        <family val="2"/>
        <scheme val="minor"/>
      </rPr>
      <t xml:space="preserve">conflict of </t>
    </r>
    <r>
      <rPr>
        <sz val="11"/>
        <color rgb="FF161616"/>
        <rFont val="Calibri"/>
        <family val="2"/>
        <scheme val="minor"/>
      </rPr>
      <t>intere</t>
    </r>
    <r>
      <rPr>
        <sz val="11"/>
        <color rgb="FF363636"/>
        <rFont val="Calibri"/>
        <family val="2"/>
        <scheme val="minor"/>
      </rPr>
      <t>s</t>
    </r>
    <r>
      <rPr>
        <sz val="11"/>
        <color rgb="FF161616"/>
        <rFont val="Calibri"/>
        <family val="2"/>
        <scheme val="minor"/>
      </rPr>
      <t xml:space="preserve">t </t>
    </r>
    <r>
      <rPr>
        <sz val="11"/>
        <color rgb="FF282828"/>
        <rFont val="Calibri"/>
        <family val="2"/>
        <scheme val="minor"/>
      </rPr>
      <t xml:space="preserve">can </t>
    </r>
    <r>
      <rPr>
        <sz val="11"/>
        <color rgb="FF161616"/>
        <rFont val="Calibri"/>
        <family val="2"/>
        <scheme val="minor"/>
      </rPr>
      <t xml:space="preserve">be </t>
    </r>
    <r>
      <rPr>
        <sz val="11"/>
        <color rgb="FF282828"/>
        <rFont val="Calibri"/>
        <family val="2"/>
        <scheme val="minor"/>
      </rPr>
      <t xml:space="preserve">expected </t>
    </r>
    <r>
      <rPr>
        <sz val="11"/>
        <color rgb="FF161616"/>
        <rFont val="Calibri"/>
        <family val="2"/>
        <scheme val="minor"/>
      </rPr>
      <t>to re</t>
    </r>
    <r>
      <rPr>
        <sz val="11"/>
        <color rgb="FF363636"/>
        <rFont val="Calibri"/>
        <family val="2"/>
        <scheme val="minor"/>
      </rPr>
      <t>s</t>
    </r>
    <r>
      <rPr>
        <sz val="11"/>
        <color rgb="FF161616"/>
        <rFont val="Calibri"/>
        <family val="2"/>
        <scheme val="minor"/>
      </rPr>
      <t xml:space="preserve">ult in </t>
    </r>
    <r>
      <rPr>
        <sz val="11"/>
        <color rgb="FF282828"/>
        <rFont val="Calibri"/>
        <family val="2"/>
        <scheme val="minor"/>
      </rPr>
      <t xml:space="preserve">a </t>
    </r>
    <r>
      <rPr>
        <sz val="11"/>
        <color rgb="FF161616"/>
        <rFont val="Calibri"/>
        <family val="2"/>
        <scheme val="minor"/>
      </rPr>
      <t xml:space="preserve">predictable </t>
    </r>
    <r>
      <rPr>
        <sz val="11"/>
        <color rgb="FF282828"/>
        <rFont val="Calibri"/>
        <family val="2"/>
        <scheme val="minor"/>
      </rPr>
      <t xml:space="preserve">outcome.  </t>
    </r>
    <r>
      <rPr>
        <sz val="11"/>
        <color rgb="FF161616"/>
        <rFont val="Calibri"/>
        <family val="2"/>
        <scheme val="minor"/>
      </rPr>
      <t xml:space="preserve">During the last </t>
    </r>
    <r>
      <rPr>
        <sz val="11"/>
        <color rgb="FF282828"/>
        <rFont val="Calibri"/>
        <family val="2"/>
        <scheme val="minor"/>
      </rPr>
      <t xml:space="preserve">round of </t>
    </r>
    <r>
      <rPr>
        <sz val="11"/>
        <color rgb="FF161616"/>
        <rFont val="Calibri"/>
        <family val="2"/>
        <scheme val="minor"/>
      </rPr>
      <t>meeting</t>
    </r>
    <r>
      <rPr>
        <sz val="11"/>
        <color rgb="FF363636"/>
        <rFont val="Calibri"/>
        <family val="2"/>
        <scheme val="minor"/>
      </rPr>
      <t xml:space="preserve">s, </t>
    </r>
    <r>
      <rPr>
        <sz val="11"/>
        <color rgb="FF282828"/>
        <rFont val="Calibri"/>
        <family val="2"/>
        <scheme val="minor"/>
      </rPr>
      <t xml:space="preserve">reclaimed </t>
    </r>
    <r>
      <rPr>
        <sz val="11"/>
        <color rgb="FF161616"/>
        <rFont val="Calibri"/>
        <family val="2"/>
        <scheme val="minor"/>
      </rPr>
      <t>water proponent</t>
    </r>
    <r>
      <rPr>
        <sz val="11"/>
        <color rgb="FF363636"/>
        <rFont val="Calibri"/>
        <family val="2"/>
        <scheme val="minor"/>
      </rPr>
      <t xml:space="preserve">s </t>
    </r>
    <r>
      <rPr>
        <sz val="11"/>
        <color rgb="FF282828"/>
        <rFont val="Calibri"/>
        <family val="2"/>
        <scheme val="minor"/>
      </rPr>
      <t xml:space="preserve">asserted </t>
    </r>
    <r>
      <rPr>
        <sz val="11"/>
        <color rgb="FF161616"/>
        <rFont val="Calibri"/>
        <family val="2"/>
        <scheme val="minor"/>
      </rPr>
      <t xml:space="preserve">that </t>
    </r>
    <r>
      <rPr>
        <sz val="11"/>
        <color rgb="FF282828"/>
        <rFont val="Calibri"/>
        <family val="2"/>
        <scheme val="minor"/>
      </rPr>
      <t xml:space="preserve">instream </t>
    </r>
    <r>
      <rPr>
        <sz val="11"/>
        <color rgb="FF161616"/>
        <rFont val="Calibri"/>
        <family val="2"/>
        <scheme val="minor"/>
      </rPr>
      <t xml:space="preserve">flow rules are incorrect </t>
    </r>
    <r>
      <rPr>
        <sz val="11"/>
        <color rgb="FF282828"/>
        <rFont val="Calibri"/>
        <family val="2"/>
        <scheme val="minor"/>
      </rPr>
      <t xml:space="preserve">and </t>
    </r>
    <r>
      <rPr>
        <sz val="11"/>
        <color rgb="FF161616"/>
        <rFont val="Calibri"/>
        <family val="2"/>
        <scheme val="minor"/>
      </rPr>
      <t xml:space="preserve">that what they </t>
    </r>
    <r>
      <rPr>
        <sz val="11"/>
        <color rgb="FF282828"/>
        <rFont val="Calibri"/>
        <family val="2"/>
        <scheme val="minor"/>
      </rPr>
      <t>called a "</t>
    </r>
    <r>
      <rPr>
        <sz val="11"/>
        <color rgb="FF161616"/>
        <rFont val="Calibri"/>
        <family val="2"/>
        <scheme val="minor"/>
      </rPr>
      <t>diminimu</t>
    </r>
    <r>
      <rPr>
        <sz val="11"/>
        <color rgb="FF363636"/>
        <rFont val="Calibri"/>
        <family val="2"/>
        <scheme val="minor"/>
      </rPr>
      <t xml:space="preserve">s" </t>
    </r>
    <r>
      <rPr>
        <sz val="11"/>
        <color rgb="FF161616"/>
        <rFont val="Calibri"/>
        <family val="2"/>
        <scheme val="minor"/>
      </rPr>
      <t>redu</t>
    </r>
    <r>
      <rPr>
        <sz val="11"/>
        <color rgb="FF363636"/>
        <rFont val="Calibri"/>
        <family val="2"/>
        <scheme val="minor"/>
      </rPr>
      <t>c</t>
    </r>
    <r>
      <rPr>
        <sz val="11"/>
        <color rgb="FF161616"/>
        <rFont val="Calibri"/>
        <family val="2"/>
        <scheme val="minor"/>
      </rPr>
      <t xml:space="preserve">tion in flow </t>
    </r>
    <r>
      <rPr>
        <sz val="11"/>
        <color rgb="FF282828"/>
        <rFont val="Calibri"/>
        <family val="2"/>
        <scheme val="minor"/>
      </rPr>
      <t xml:space="preserve">did </t>
    </r>
    <r>
      <rPr>
        <sz val="11"/>
        <color rgb="FF161616"/>
        <rFont val="Calibri"/>
        <family val="2"/>
        <scheme val="minor"/>
      </rPr>
      <t xml:space="preserve">not, in their </t>
    </r>
    <r>
      <rPr>
        <sz val="11"/>
        <color rgb="FF282828"/>
        <rFont val="Calibri"/>
        <family val="2"/>
        <scheme val="minor"/>
      </rPr>
      <t xml:space="preserve">estimation, </t>
    </r>
    <r>
      <rPr>
        <sz val="11"/>
        <color rgb="FF363636"/>
        <rFont val="Calibri"/>
        <family val="2"/>
        <scheme val="minor"/>
      </rPr>
      <t>c</t>
    </r>
    <r>
      <rPr>
        <sz val="11"/>
        <color rgb="FF161616"/>
        <rFont val="Calibri"/>
        <family val="2"/>
        <scheme val="minor"/>
      </rPr>
      <t>on</t>
    </r>
    <r>
      <rPr>
        <sz val="11"/>
        <color rgb="FF363636"/>
        <rFont val="Calibri"/>
        <family val="2"/>
        <scheme val="minor"/>
      </rPr>
      <t>s</t>
    </r>
    <r>
      <rPr>
        <sz val="11"/>
        <color rgb="FF161616"/>
        <rFont val="Calibri"/>
        <family val="2"/>
        <scheme val="minor"/>
      </rPr>
      <t>titute impairment</t>
    </r>
    <r>
      <rPr>
        <sz val="11"/>
        <color rgb="FF363636"/>
        <rFont val="Calibri"/>
        <family val="2"/>
        <scheme val="minor"/>
      </rPr>
      <t xml:space="preserve">. </t>
    </r>
    <r>
      <rPr>
        <sz val="11"/>
        <color rgb="FF161616"/>
        <rFont val="Calibri"/>
        <family val="2"/>
        <scheme val="minor"/>
      </rPr>
      <t xml:space="preserve">Litigation </t>
    </r>
    <r>
      <rPr>
        <sz val="11"/>
        <color rgb="FF282828"/>
        <rFont val="Calibri"/>
        <family val="2"/>
        <scheme val="minor"/>
      </rPr>
      <t xml:space="preserve">is </t>
    </r>
    <r>
      <rPr>
        <sz val="11"/>
        <color rgb="FF161616"/>
        <rFont val="Calibri"/>
        <family val="2"/>
        <scheme val="minor"/>
      </rPr>
      <t xml:space="preserve">inevitable if this </t>
    </r>
    <r>
      <rPr>
        <sz val="11"/>
        <color rgb="FF282828"/>
        <rFont val="Calibri"/>
        <family val="2"/>
        <scheme val="minor"/>
      </rPr>
      <t xml:space="preserve">option </t>
    </r>
    <r>
      <rPr>
        <sz val="11"/>
        <color rgb="FF161616"/>
        <rFont val="Calibri"/>
        <family val="2"/>
        <scheme val="minor"/>
      </rPr>
      <t>proceed</t>
    </r>
    <r>
      <rPr>
        <sz val="11"/>
        <color rgb="FF363636"/>
        <rFont val="Calibri"/>
        <family val="2"/>
        <scheme val="minor"/>
      </rPr>
      <t>s.</t>
    </r>
  </si>
  <si>
    <t>173-219-100(5)(a)(i)</t>
  </si>
  <si>
    <t>Analysis process</t>
  </si>
  <si>
    <t>173-219-100(5)(b)(ii) &amp; (iii)</t>
  </si>
  <si>
    <t>Definition of "approval" refers only to approval of plans and specifications by Ecology and does not extend to other regulatory approvals and requirements that are established under the draft Rule.  Extend and expand definition to reference other applicable regulatory approvals and requirements under the Rule.</t>
  </si>
  <si>
    <t>Definition is provided for "contaminant" but the term is not otherwise used in the draft Rule.  Remove the definition if the term is not used in the Rule.</t>
  </si>
  <si>
    <t>Definition of "contaminant" references substances or matter that does not occur naturally in groundwater. Shouldn't the definition also extend to contaminants present in other types of water beyond strictly groundwater?  Expand definition to extend to potential contaminants present in other classes of water beyond strictly groundwater.</t>
  </si>
  <si>
    <t>Definition of "contaminant" references substances or matter that occur at concentrations greater than those at the natural levels. However the basis for determining "natural levels" is not defined. How will "natural levels" be determined under the Rule?  Expand or clarify definition to identify how "natural levels" of "contaminants"  in waters will be determined.</t>
  </si>
  <si>
    <t>Definition of "Contaminants of emerging concern" or "CECs".  Stating that anything considered a CEC requires additional research as it applies to human health protection is vague and not accurate.   "CECs" often describe a wide range of contaminants that do have extensive human health data, but are simply not regulated by EPA.  They also include some chemicals that occur naturally in the environment.  Revise definition of CEC to something like:  "chemicals or compounds detected but not regulated in groundwater, surface water, drinking water, reclaimed water, or wastewater. They may be candidates for future regulation depending on their ecological toxicity, potential human health effects, and frequency of occurrence."  Also, consider using a different term, such as "Unregulated Contaminants", "Unregulated Chemicals", "Constituents of Emerging Concern", or "Trace Organic Chemicals".</t>
  </si>
  <si>
    <t>The definition of "engineering report" is unclear as to whether or not it extends only to reclaimed water treatment facilities, or also to reclaimed water conveyance and distribution , pumping, and storage facilities.  Revise the definition to provide clarity as to whether engineering reports are associated only with reclaimed water treatment facilities, or also extend to other reclaimed water system elements such as conveyance and distribution piping, pumping, and storage facilities.</t>
  </si>
  <si>
    <t>The definition of "plans and specifications" is unclear as to whether or not it extends only to reclaimed water treatment facilities, or also to reclaimed water conveyance, distribution, pumping, and storage facilities.  Revise the definition to provide clarity as to whether plans and specifications include only documents related to reclaimed water treatment facilities, or also extend to other  reclaimed water system elements such as conveyance and distribution piping, pumping, and storage facilities.</t>
  </si>
  <si>
    <t>The definition of "potable water" or "drinking water" should reference applicable regulatory requirements and context relative to USEPA, DOH, and applicable sections of CFR, RCW, and WAC.   Revise the definition to provide clarity for the regulatory and oversight requirements involved and associated with "potable water" or "drinking water".</t>
  </si>
  <si>
    <t>The definition of "primary contact recreation" only applies in cases that would involve complete submergence? What about partial submergence or other significant exposure? The definition of "secondary contact recreation" includes only activities where reclaimed water contact would not create risk of illness or infection. This appears to leave a gap for situations that would not involve complete submergence but that could create a risk of illness or infection.  Expand the definition to cover direct contact other than complete submergence, or possibly just delete the "to the point of complete submergence" language.</t>
  </si>
  <si>
    <t>The definition of "reclaimed water permit" and it's reference to generators of reclaimed water is confusing. Under the definition it is unclear if parties who distribute, but do not generate, reclaimed water will also be subject to reclaimed water permitting.  Revise the definition to provide clarity as to whether reclaimed water permitting requirements extend only to generators of reclaimed water, or also to distributors of reclaimed water who do not themselves generate reclaimed water.</t>
  </si>
  <si>
    <t>The definition of "reclaimed water treatment facility" or "facility" is ill-defined and confusing given the explicit inclusion of "equipment, storage, conveyance devices, and dedicated sites for reclaimed water... management." Inclusion of these elements essentially extends the definition to include any and all components of a reclaimed water system, including not only treatment but also any reclaimed water storage, conveyance/distribution infrastructure and pumps, pipes, etc. The term "reclaimed water system" would be more accurate given the inclusion of the listed elements. Typically treatment would refer to treatment works, as separate and distinct from any offsite conveyance/distribution piping, offsite storage facilities, and offsite pumping facilities.  Rework the definition or use alternate terminology to distinguish an entire reclaimed water system (including treatment, conveyance/distribution, and storage), from reclaimed water treatment.</t>
  </si>
  <si>
    <t>The definition of "reclaimed water treatment facility" and "facility" indicates that this may include wastewater collection systems and reclaimed water distribution and use sites. When does it include these elements and when does it not? Who decides? This definition is confusing and ill-worded.  Rework the definition to provide explicit clarity and differentiation relative to what is and is not considered to be included within the definition.</t>
  </si>
  <si>
    <t>The definition of "reliability assessment" is unclear as to whether or not it extends only to reclaimed water treatment facilities, or also to reclaimed water conveyance, distribution, pumping, and storage facilities.  Revise the definition to provide clarity as to whether reliability assessments extend only to reclaimed water treatment facilities, or also extend to other  reclaimed water system elements such as conveyance and distribution piping, pumping, and storage facilities.</t>
  </si>
  <si>
    <t>The definition of "secondary contact recreation" includes only activities where reclaimed water contact would not create risk of illness or infection. But the definition of "primary contact recreation" only applies in cases that would involve complete submergence. This appears to leave a gap for situations that would not involve complete submergence but that could create a risk of illness or infection.  Rework the primary and secondary definitions such that there are no gaps between what constitutes primary and secondary recreational contact.</t>
  </si>
  <si>
    <t>How will consistent interpretation, application, and enforcement of Rule requirements be achieved when ecology may act as lead agency in some cases and DOH may act as lead agency in other cases? Establish coordination requirements between lead and nonlead agency roles that define how ecology and DOH can ensure consistent interpretation, application, and enforcement of Rule requirements given that each may assume a lead or nonlead agency role depending on the particular circumstances.</t>
  </si>
  <si>
    <t>The draft Rule language specifically mentions only waste and pollution as specific non-compliance factors, but the potential for noncompliance could extend to any number of other conditions.  Generalize the language regarding compliance factors or include additional and/or more comprehensive examples. Possible additional aspects to reference might include protection of public health and the environment, avoiding water rights impairments, etc.</t>
  </si>
  <si>
    <t>The text references "chapter 246-10 WAC". This is not a valid WAC reference.  Correct the text to include the intended WAC reference.</t>
  </si>
  <si>
    <t>Given ambiguity in the definition of reclaimed water treatment facilities in the draft Rule, the extent to which document review and approval would also extend to reclaimed water conveyance and distribution, pumping,  storage, and/or other facilities is unclear.  Clarify the language in the Rule relative to reclaimed water treatment facilities and other types of reclaimed water system facilities.</t>
  </si>
  <si>
    <t>Supplemental technical documents may, or must, be prepared, approved, and stamped by other appropriately licensed professionals?  Clarify whether preparation, approval, and stamping of supplemental technical documents by appropriately licensed professionals is required, or merely optional.</t>
  </si>
  <si>
    <t>The two year limit between approval of engineering reports or construction plans and specifications, and construction initiation as specified in the draft Rule seems unnecessarily restrictive. Given the time involved for design and project planning, major capital project timelines can often exceed two years between completion of engineering reports and initiation of construction. Additionally, given funding, permitting, or other challenges, construction may not always begin within two years of construction plans and specifications approval. Would project conditions really be reasonably expected to change so significantly in two years so as to render past approval questionable?  Extend the two year window (perhaps to five years), remove the engineering report references from this section, and/or condition the potential for required updates on significant changes in  project conditions rather than tying this to any particular timeline.</t>
  </si>
  <si>
    <t>Given ambiguity in the definition of reclaimed water treatment facilities in the draft Rule, the extent to which  agency review would also extend to reclaimed water conveyance and distribution, pumping,  storage, and/or other facilities is unclear.  Clarify the language in the Rule relative to reclaimed water treatment facilities and other types of reclaimed water system facilities.</t>
  </si>
  <si>
    <t>The definition of "standard engineering criteria and practices" is unclear.  Clarify what is meant by "standard engineering criteria and practices".</t>
  </si>
  <si>
    <t>Given ambiguity in the definition of reclaimed water treatment facilities in the draft Rule, the extent to which reclaimed water planning requirements would also extend to reclaimed water conveyance and distribution, pumping,  storage, and/or other facilities is unclear.  Clarify the language in the Rule relative to reclaimed water treatment facilities and other types of reclaimed water system facilities.</t>
  </si>
  <si>
    <t>In areas where different entities may be responsible for generating, conveying/distributing, pumping, and/or storing reclaimed water, who is responsible for what aspects of system planning, and how must planning be coordinated between entities?  Provide clarification on planning and coordination requirements for areas where different entities may be responsible for generating, conveying/distributing, pumping, and/or storing reclaimed water.</t>
  </si>
  <si>
    <t>The draft Rule reads, "Describe the existing, if any,…." It is unclear to what this refers.  Reword/revise the text.</t>
  </si>
  <si>
    <t>If the reclaimed water agency is not also the party responsible for area public water supply wells, then wellhead protection area delineations may or may not be readily available.Clarify how reclaimed water agencies and owners of public water supply wells are to coordinate relative to wellhead protection area delineations for purposes of reclaimed water planning.</t>
  </si>
  <si>
    <t>The text is unclear. The text reads, "…to determine if the entity has the technical, managerial, administrative, operational, and financial capacity upon issuance of a reclaimed water permit." The capacity in those areas to do what? Presumably to responsibly own, operate, and manage a reclaimed water system?  Reword the language, or establish definitions for "technical capability", "financial capability", etc and refer back to these.</t>
  </si>
  <si>
    <t>The use of the definition of "reclaimed water treatment facility" to sometimes, but not always, include storage, distribution, and use areas continues to be confusing. Does it include only facilities that are collocated with the treatment works, or any facilities supplied by and interconnected with the treatment works?  Use different terminology to differentiate between components of a reclaimed water system to potentially include treatment, pumping, conveyance/distribution, and storage.</t>
  </si>
  <si>
    <t>In areas where different entities may be responsible for generating, conveying/distributing, pumping, and/or storing reclaimed water, who is responsible for what aspects of the engineering report, and how must reports and planning be coordinated between entities?  Provide clarification on planning and coordination requirements for areas where different entities may be responsible for generating, conveying/distributing, pumping, and/or storing reclaimed water.</t>
  </si>
  <si>
    <t>If the reclaimed water agency is not also the party responsible for area public water supply wells, then wellhead protection area delineations may or may not be readily available.  Clarify how reclaimed water agencies and owners of public water supply wells are to coordinate relative to wellhead protection area delineations for purposes of reclaimed water planning.</t>
  </si>
  <si>
    <t>If the reclaimed water agency is not also the party responsible for area public water supply, how is the reclaimed water agency going to assess and determine potential physical and water quality impacts to public water system facilities and source water?  Clarify how reclaimed water agencies and public water supply systems are to coordinate relative to identifying potential impacts. Clarify how issues are to be addressed when there are differences of opinion between agencies regarding potential impacts.</t>
  </si>
  <si>
    <t>The use of the definition of "reclaimed water treatment facility" to sometimes, but not always, include conveyance/distribution, pumping, storage, and use areas continues to be confusing. Does it include only facilities that are collocated with the treatment works, or any facilities supplied by and interconnected with the treatment works?  Use different terminology to differentiate between components of a reclaimed water system to potentially include treatment, pumping, conveyance/distribution, and storage.</t>
  </si>
  <si>
    <t>The draft Rule text indicates that plans and specifications are those that an owner uses to solicit bids and awards a contract for construction. This doesn't appear to cover potential design-build or design-build-operate arrangements.  Expand/revise the language consistent with "alternative" or "integrated" construction delivery arrangements other than "traditional" design-bid-build.</t>
  </si>
  <si>
    <t>In areas where different entities may be responsible for generating, conveying/distributing, pumping, and/or storing reclaimed water, who is responsible for what aspects of the operations and maintenance manual, and how must documents be coordinated between entities?  Provide clarification on planning and coordination requirements for areas where different entities may be responsible for generating, conveying/distributing, pumping, and/or storing reclaimed water.</t>
  </si>
  <si>
    <t>Given ambiguity in the definition of reclaimed water treatment facilities in the draft Rule, the extent to which construction quality assurance requirements would also extend to reclaimed water conveyance and distribution, pumping,  storage, and/or other facilities is unclear.  Clarify the language in the Rule relative to reclaimed water treatment facilities and other types of reclaimed water system facilities.</t>
  </si>
  <si>
    <t>The language indicates that only those entities that will generate reclaimed water will require a permit. Does this mean that entities that only convey/distribute and store reclaimed water generated by others are not subject to reclaimed water permit requirements?  Clarify the language to indicates whether only those entities that will generate reclaimed water will require a permit, or whether entities that convey/distribute and store reclaimed water generated by others are also subject to reclaimed water permit requirements.</t>
  </si>
  <si>
    <t>The language indicates that only those entities that will generate reclaimed water are eligible for reclaimed water permits. Does this mean that entities that only convey/distribute and store reclaimed water generated by others are not subject to reclaimed water permit requirements?  Clarify the language to indicates whether only those entities that will generate reclaimed water will require a permit, or whether entities that convey/distribute and store reclaimed water generated by others are also subject to reclaimed water permit requirements.</t>
  </si>
  <si>
    <t>The language indicates that only those entities that will generate reclaimed water are eligible for reclaimed water permits. Does this mean that entities that only convey/distribute and store reclaimed water generated by others are not subject to reclaimed water permit requirements?   Clarify the language to indicates whether only those entities that will generate reclaimed water will require a permit, or whether entities that convey/distribute and store reclaimed water generated by others are also subject to reclaimed water permit requirements.</t>
  </si>
  <si>
    <t>The draft Rule requires reclaimed water distribution and use to be consistent with permit authorizations, and yet entities that distribute reclaimed water generated by others do not appear to be regulated directly by permit requirements. How can permit requirements be enforced on 3rd parties who are not themselves regulated by a permit?  Clarify how permit requirements will extend to entities that may convey/distribute, pump, and store reclaimed water generated by others, but do not themselves generate reclaimed water.</t>
  </si>
  <si>
    <t>Do these requirements extend to reclaimed water conveyance, distribution, pumping, and storage facilities, or do they only apply to treatment facilities?  Clarify the applicability of this requirement beyond reclaimed water treatment facilities.</t>
  </si>
  <si>
    <t>The draft Rule indicates that reclaimed water permits will include conditions necessary for the protection of public health and the environment. Would permits also potentially include conditions that seek to avoid water rights impairments?  Clarify whether reclaimed water permits can also  include conditions that seek to avoid water rights impairments?</t>
  </si>
  <si>
    <t>The draft Rule indicates that the reclaimed water permit must establish the actions required when exceeding a (enforceable water quality) limit is a permit violation. When would exceeding a limit not be a permit violation? The draft Rule language seems unclear.  Clarify the Rule language relative to permitted and enforceable water quality limits, limit violations, and permit violations.</t>
  </si>
  <si>
    <t>On what basis will requirements for monitoring of CEC be established?  Clarify how requirements for monitoring CEC will be established.</t>
  </si>
  <si>
    <t>Wouldn't requirements for operation to be maintained and monitored consistent with approved facility design criteria be specifically established and identified as permit requirements? Or do approved facility design criteria automatically become permit requirements by default whether they are specifically listed in permit requirements or not?  Clarify the extent to which approved facility design criteria automatically become permit requirements whether they are specifically listed in permit requirements or not.</t>
  </si>
  <si>
    <t>Language clarity and consistency.  Suggest changing "untreated or partially treated wastewater" to "untreated or inadequately treated wastewater".</t>
  </si>
  <si>
    <t>How will requirements relative to authorized uses of reclaimed water be coordinated in situations where the entities generating reclaimed water may be different from entities conveying/distributing, pumping, and storing reclaimed water for use?  Clarify how permit requirements are to be coordinated when entities generating reclaimed water may be separate entities from those conveying, distributing, pumping, and storing reclaimed water for use?</t>
  </si>
  <si>
    <t>Is this intended to preclude situations where entities that generate reclaimed water may be separate from entities that convey/distribute, pump, and store reclaimed water for use? How can generators of reclaimed water that do not themselves distribute reclaimed water be held responsible for reclaimed water distribution and use? The provisions of the draft Rule are unclear and seem contradictory.    Clarify if entities that do no themselves generate reclaimed water are precluded from being responsible for conveying/distributing, pumping, and storing reclaimed water for use. Clarify how permit responsibilities will be managed where separate entities are responsible for reclaimed water generation vs. distribution/conveyance, pumping, and storage.</t>
  </si>
  <si>
    <t>Should tertiary membrane filtration and disinfection downstream of a secondary wastewater treatment process be allowed other than as an alternative treatment method under subparagraph c?  Clarify provisions to allow for tertiary membrane filtration and disinfection downstream of a secondary wastewater treatment processes.</t>
  </si>
  <si>
    <t>173-219-420(1)(c)</t>
  </si>
  <si>
    <t xml:space="preserve">  Clarify chlorine residual monitoring requirements in terms of locations and frequency.How often and where must chlorine residual be monitored?</t>
  </si>
  <si>
    <t>What actions will be required when/if chlorine residuals are not consistent with required levels?  Clarify required actions for inadequate chlorine residuals.</t>
  </si>
  <si>
    <t>Must additional treatment to be provided at use sites to meet required water quality be the responsibility of the reclaimed water provider, or can such additional treatment be  the responsibility of the user. If additional treatment can be the responsibility of the user, under what circumstances would the user be required or not required to obtain their own reclaimed water permit? Could a Class B reclaimed water be distributed to a use site and then treated to Class A standards by the user for use on site? The Rule needs additional clarity as to if such approaches are allowed and how they would be regulated.  Clarify how additional use site treatment of reclaimed water under the Rule would be regulated.</t>
  </si>
  <si>
    <t>Must additional treatment to be provided at use sites to meet required water quality be the responsibility of the reclaimed water provider, or can such additional treatment be  the responsibility of the user. If additional treatment can be the responsibility of the user, under what circumstances would the user be required or not required to obtain their own reclaimed water permit? Could a Class B reclaimed water be distributed to a use site and then treated to Class A standards by the user for use on site? The Rule needs additional clarity as to if such approaches are allowed and how they would be regulated.  Clarify how additional treatment of reclaimed water at specific use sites would be regulated under the Rule.</t>
  </si>
  <si>
    <t>It is unclear what "applicable requirements" of WAC 173-220 (NPDES permitting) that streamflow and surface water augmentation uses must meet.  This could be interpreted to mean that NPDES permits are required.  Is that correct, and if so, would such permits be needed in addition to a reclaimed water permit?   Clarify if an NPDES permit will be required in addition to a reclaimed water permit for streamflow and surface water augmentation uses.</t>
  </si>
  <si>
    <t>Sub-sections (3) and (4) need to be corrected and also need to be coordinated with the guidance descriptions in the draft Reclaimed Water Facilities Manual (Section 12, pages 108-111)  “Subsurface infiltration” belongs in (3), not (4).  Surface or subsurface percolation takes advantage of unsaturated soils (the vadose zone) for soil aquifer treatment.  Direct recharge to groundwater usually involves a well, not infiltration, and is characterized as “direct injection” or “direct well injection. The types of groundwater recharge are more accurately described in the Groundwater Recharge section in the Use Management Plan Checklist (Appendix D-4 of the Purple Book), which distinguishes subsurface percolation into the vadose zone from direct injection into an aquifer.  
Suggest rewording these two sub-sections as follows:
“(3) Recharge by surface or subsurface percolation. The Class A technology-based standards plus biological nitrogen reduction shall apply for all uses of reclaimed water to recharge groundwater by surface or subsurface percolation into the  vadose zone except as described in subsection (5) of this section... 
(4) Recharge directly into groundwater. The technology-based standards for direct recharge shall apply to all reclaimed water that is directly recharged to groundwater, regardless of the source of that water or the treatment technologies used to reclaim the water….”</t>
  </si>
  <si>
    <t>Does the draft Rule intend to require reverse osmosis treatment of reclaimed water that will recharge directly into groundwater or recharge via subsurface infiltration?  Clarify reverse osmosis treatment requirements for reclaimed water that will recharge directly into groundwater or recharge via subsurface infiltration.</t>
  </si>
  <si>
    <t>What is the basis for determining other treatment technologies comparable to reverse osmosis treatment?  Clarify the requirements or procedures that would be used to determine if other treatment technologies are comparable to reverse osmosis treatment.</t>
  </si>
  <si>
    <t>Section Title</t>
  </si>
  <si>
    <t>173-219-160(2)(g)</t>
  </si>
  <si>
    <t>173-219-160(2)(h)</t>
  </si>
  <si>
    <t>173-219-150(1)</t>
  </si>
  <si>
    <t>173-219-120(1)</t>
  </si>
  <si>
    <t>173-219-120(3)</t>
  </si>
  <si>
    <t>173-219-060(1)</t>
  </si>
  <si>
    <t>173-219-050(1) &amp; 2,3,4,5</t>
  </si>
  <si>
    <t>173-219-130(2)</t>
  </si>
  <si>
    <t>173-219-140(1) &amp; (2)</t>
  </si>
  <si>
    <t>173-219-140(2)(g)</t>
  </si>
  <si>
    <t>173-219-170(1)</t>
  </si>
  <si>
    <t>173-219-200(1) &amp; (3)</t>
  </si>
  <si>
    <t>173-219-210(1)</t>
  </si>
  <si>
    <t>173-219-220(1)</t>
  </si>
  <si>
    <t>173-219-300(1)</t>
  </si>
  <si>
    <t>173-219-300(6) &amp; (9)</t>
  </si>
  <si>
    <t>173-219-300(11) &amp; (12)</t>
  </si>
  <si>
    <t>173-219-310(13)</t>
  </si>
  <si>
    <t>173-219-310(16)</t>
  </si>
  <si>
    <t>173-219-570(5)(b)</t>
  </si>
  <si>
    <t>173-219-590(9)(b)</t>
  </si>
  <si>
    <t>173-219-610(2)</t>
  </si>
  <si>
    <t>173-219-620(3) &amp; (4)</t>
  </si>
  <si>
    <t>173-219-620(4)(b)</t>
  </si>
  <si>
    <r>
      <t xml:space="preserve">"User” </t>
    </r>
    <r>
      <rPr>
        <u/>
        <sz val="11"/>
        <color theme="1"/>
        <rFont val="Calibri"/>
        <family val="2"/>
        <scheme val="minor"/>
      </rPr>
      <t>The term user should not include individuals that unintentionally or involuntarily use reclaimed water to meet their physical and biological needs.</t>
    </r>
  </si>
  <si>
    <t>173-219-050(b)(ii)</t>
  </si>
  <si>
    <t>173-219-440(5)(b)</t>
  </si>
  <si>
    <t>173-219-010S</t>
  </si>
  <si>
    <t>173-219-010WRI</t>
  </si>
  <si>
    <t>173-219-010L</t>
  </si>
  <si>
    <t>173-219-010N</t>
  </si>
  <si>
    <t>173-219-010CEC</t>
  </si>
  <si>
    <t xml:space="preserve">173-219-010C </t>
  </si>
  <si>
    <t>173-219-010A</t>
  </si>
  <si>
    <t>173-219-010B</t>
  </si>
  <si>
    <t>173-219-010C</t>
  </si>
  <si>
    <t>173-219-010CA</t>
  </si>
  <si>
    <t>173-219-010D</t>
  </si>
  <si>
    <t>173-219-010G</t>
  </si>
  <si>
    <t>173-219-010M</t>
  </si>
  <si>
    <t>173-219-010P</t>
  </si>
  <si>
    <t>173-219-010RW</t>
  </si>
  <si>
    <t>173-219-010SU</t>
  </si>
  <si>
    <t>173-219-010SE</t>
  </si>
  <si>
    <t>173-219-010U</t>
  </si>
  <si>
    <t>173-219-010WRM</t>
  </si>
  <si>
    <t>173-219-010PO</t>
  </si>
  <si>
    <t>173-219-010RE</t>
  </si>
  <si>
    <t>173-219-010ER</t>
  </si>
  <si>
    <t>173-219-010PR</t>
  </si>
  <si>
    <t>173-219-010AR</t>
  </si>
  <si>
    <t>173-219-010AD</t>
  </si>
  <si>
    <t>173-219-010WRI  Impairment</t>
  </si>
  <si>
    <t>173-219-010O</t>
  </si>
  <si>
    <t>173-219-010WRI Impairment</t>
  </si>
  <si>
    <t>173-219‐050(5)(b)</t>
  </si>
  <si>
    <t>173-219-100(5)(b)(iv)</t>
  </si>
  <si>
    <t>173-219-140(2)</t>
  </si>
  <si>
    <t>173-219-160(2)(b)</t>
  </si>
  <si>
    <t>173-219-160(3)(f)(v)</t>
  </si>
  <si>
    <t>173-219-160(3)(n)</t>
  </si>
  <si>
    <t>173-219-160(4)(b)(ix)</t>
  </si>
  <si>
    <t>173-219-160(4)(b)(viii)</t>
  </si>
  <si>
    <t>173-219-160(4)(c)(iii)</t>
  </si>
  <si>
    <t>173-219-160(3)(p)</t>
  </si>
  <si>
    <t>173-219-310(10)</t>
  </si>
  <si>
    <t>173-219-310(12)</t>
  </si>
  <si>
    <t>173-219-420(2)(b)(i)</t>
  </si>
  <si>
    <t>173-219-420(2)(b)(iv)</t>
  </si>
  <si>
    <t>173-219-520(3)</t>
  </si>
  <si>
    <t>173-219-530(1)</t>
  </si>
  <si>
    <t>173-219-530(3)</t>
  </si>
  <si>
    <t>173-219-540(4)(d)</t>
  </si>
  <si>
    <t>173-219-550(1)</t>
  </si>
  <si>
    <t>173-219-550(3)</t>
  </si>
  <si>
    <t>173-219-550(4)</t>
  </si>
  <si>
    <t xml:space="preserve">173-219-050(4) &amp; (5) </t>
  </si>
  <si>
    <t>173-219-590(9)(c)</t>
  </si>
  <si>
    <t>173-219-600(7)(e)</t>
  </si>
  <si>
    <t>Thank you for sending this out. It appears your reuse rules are really good and should be beneficial to your reuse users and the environment. Nice job. Your state is a great example of good rule making. And the Purple Book is equally great!</t>
  </si>
  <si>
    <r>
      <t>The C</t>
    </r>
    <r>
      <rPr>
        <sz val="11"/>
        <color rgb="FF3F3F3F"/>
        <rFont val="Calibri"/>
        <family val="2"/>
        <scheme val="minor"/>
      </rPr>
      <t>i</t>
    </r>
    <r>
      <rPr>
        <sz val="11"/>
        <color rgb="FF181616"/>
        <rFont val="Calibri"/>
        <family val="2"/>
        <scheme val="minor"/>
      </rPr>
      <t xml:space="preserve">ty of Kirkland and its residents care deeply about the environment and desire approaches to community planning that are environmental </t>
    </r>
    <r>
      <rPr>
        <sz val="11"/>
        <color rgb="FF2F2F2F"/>
        <rFont val="Calibri"/>
        <family val="2"/>
        <scheme val="minor"/>
      </rPr>
      <t>l</t>
    </r>
    <r>
      <rPr>
        <sz val="11"/>
        <color rgb="FF181616"/>
        <rFont val="Calibri"/>
        <family val="2"/>
        <scheme val="minor"/>
      </rPr>
      <t>y conscious</t>
    </r>
    <r>
      <rPr>
        <sz val="11"/>
        <color rgb="FF2F2F2F"/>
        <rFont val="Calibri"/>
        <family val="2"/>
        <scheme val="minor"/>
      </rPr>
      <t xml:space="preserve">. </t>
    </r>
    <r>
      <rPr>
        <sz val="11"/>
        <color rgb="FF181616"/>
        <rFont val="Calibri"/>
        <family val="2"/>
        <scheme val="minor"/>
      </rPr>
      <t>For this reason, we must point out that the draft did not capture the expertise and new advances in the field of reclaimed water</t>
    </r>
    <r>
      <rPr>
        <sz val="11"/>
        <color rgb="FF2F2F2F"/>
        <rFont val="Calibri"/>
        <family val="2"/>
        <scheme val="minor"/>
      </rPr>
      <t xml:space="preserve">, </t>
    </r>
    <r>
      <rPr>
        <sz val="11"/>
        <color rgb="FF181616"/>
        <rFont val="Calibri"/>
        <family val="2"/>
        <scheme val="minor"/>
      </rPr>
      <t>or look at the ways other states regulate and fund projects to build a forward-thinking approach to reclaimed water for the benefit of Wash</t>
    </r>
    <r>
      <rPr>
        <sz val="11"/>
        <color rgb="FF2F2F2F"/>
        <rFont val="Calibri"/>
        <family val="2"/>
        <scheme val="minor"/>
      </rPr>
      <t>i</t>
    </r>
    <r>
      <rPr>
        <sz val="11"/>
        <color rgb="FF181616"/>
        <rFont val="Calibri"/>
        <family val="2"/>
        <scheme val="minor"/>
      </rPr>
      <t>ngton residents and public agencies.</t>
    </r>
  </si>
  <si>
    <t>I no longer live in Washington but I appreciate following the development of your new rule.  Though I do not know if this would be appropriate, I have been looking over the draft and hope to send some comments.
Where I now live in Arizona we are very interested in this as most Arizona communities reuse sewage effluent and the state has pretty good rules.  https://www.azdeq.gov/environ/water/permits/reclaimed.html  There is a lot of research done here.  A local group I work with had a good program on this topic recently as interest in direct reuse is increasing.  http://cwagaz.org/videos/205-dpr   and  
http://cwagaz.org/images/Reports/RefLib/National%20Trends%20in%20Potable%20Reuse%20Final.pdf
Our speaker, Guy Carpenter, spent a lot of time explaining what treatment trains' for effluent do the greatest removal of CECs yet are cost-effective.  
One thing I was amazed at in the speaker's presentation was that the water reused for a "form" of direct reuse in Texas was cleaner than the surface water it was blended.  No surprising I guess.</t>
  </si>
  <si>
    <t xml:space="preserve">Subject: small scale reclaim water system pilot project
I was advised through our reclaimed water system engineer to contact you with the questions and requests that I have presently.  
I have just recently moved in to the San Juan Community Home Trust affordable housing community called Sun Rise in Friday Harbor.  This is a GREEN community- built four years ago with a rainwater catchment system, hot water solar and a reclaimed water system.  There are 14 homes here now with a second phase of homes being delivered beginning in August.  
I write to you because, although the cost of our homes included contribution for having a reclaimed water system, this expensive infrastructure is still not approved by the state for use. I would like to pursue getting approval for our community, having our neighborhood as a pilot project for small scale reclaim water system.
I know some time will be needed to secure the approval for our small scale system and the new "rule making procures" may be cumbersome  but our community is eager to get it up and running, both for the ecological benefits, and, the economical benefits for all our low income families here.  It is an absolute shame that we have had this structure in place for four years and yet still without state approval for operation.
To support our request, our engineer who developed our system is committed to serve on a committee to develop the small scale water reuse rule and standards.  His name is Mark Buehrer of 2020 Engineering in Bellingham.  Mark would also help bring the International Living Future Institute (including Cascadia Creen Building Council) on board with this process.  Mark is on the Board of this organization.  One of the ILFI missions is to help develop sustainable water resource management.  I have contacted another ILFI representative to bring her into this effort- Stacia Miller. I hope to hear back from  her shortly.
Since reclaimed water is a joint program of the WSDOH and the WSDOE,  I would like to know who your counterpart at the WSDOE would be and how I might contact them. I would like to communicate directly with them to get our request for approval going in their department also.  Thank you for sending me his/her name and contact information.
I wonder why the current municipal reclaimed water rule making process did not include small scale water reuse systems in the first place.   With the urgency of climate change, anything and everything we can do will make a difference.  Please share with me what you know about this.  Someone had told me that it may cost to much to have state staff monitor such small scale operations.  We have community members who would be willing to be trained and hired to monitor if this would make a difference!
Thank you ahead of time for your thoughtful consideration of our request and your commitment to doing everything you can to help our community use/pilot our existing reclaimed water system.
I wanted to follow up to my earlier email today.  Since I wrote to you, I have received supported responses from both Stacia Miller  (International Living Future Institute) and from Robert Duff (Senior Policy Advisor of the Natural Resources/Environment department in Governor Inslee's office).  I feel very positive about the team effort arising!
I also wanted to mention that it would not take much time to develop and approve small scale water reuse guidelines for Washington state if other models are used.  There are already good water reuse guidelines in place, such as those from New Mexico, that could  be "wordsmithed" to apply to Washington state.  I have attached the file for the water reuse guidelines from the New Mexico Environment Department (NMED). I know for a fact that our community is not alone is this desire to have small scale reclaimed/reuse systems approved in WA and if guidelines could be put in place this year, we can all take positive steps to reducing our draught situation now through these efforts.  More communities will rise up and join in if the state guidelines are in place. Their is urgency in our climate change reality and anything and everything we can all do will make a difference. </t>
  </si>
  <si>
    <t xml:space="preserve"> "Subsurface infiltration" is not defined anywhere, and consequently this undefined term in the subsection title could result in inconsistent regulation of facilities that recharge groundwater through subsurface percolation into unsaturated soils.    Suggest deleting the use of this term altogether, and rely solely on the use of "subsurface percolation", which is suggested to be defined as: "the controlled application of water under the ground surface to unsaturated soil (vadose zone) for the purpose of replenishing groundwater."</t>
  </si>
  <si>
    <t># Comments</t>
  </si>
  <si>
    <t>Ecology Region</t>
  </si>
  <si>
    <t>IDEXX</t>
  </si>
  <si>
    <t>Public</t>
  </si>
  <si>
    <t>San Juan Community Home Trust</t>
  </si>
  <si>
    <t>Silverdale Water District</t>
  </si>
  <si>
    <t>Accept</t>
  </si>
  <si>
    <t>Reject</t>
  </si>
  <si>
    <t>Discuss</t>
  </si>
  <si>
    <t>Actions</t>
  </si>
  <si>
    <t>Deleted</t>
  </si>
  <si>
    <t>WA Environmental Training Center</t>
  </si>
  <si>
    <t>ERO</t>
  </si>
  <si>
    <t>NWRO</t>
  </si>
  <si>
    <t>SWRO</t>
  </si>
  <si>
    <t>CRO</t>
  </si>
  <si>
    <t>HQ</t>
  </si>
  <si>
    <t>Unaswered</t>
  </si>
  <si>
    <t>Groundwater quality standards</t>
  </si>
  <si>
    <t xml:space="preserve">173-219-040(2)(c) </t>
  </si>
  <si>
    <t>Definition</t>
  </si>
  <si>
    <t>General Info</t>
  </si>
  <si>
    <t>A Water Rights</t>
  </si>
  <si>
    <t>B Construction</t>
  </si>
  <si>
    <t>A RW Permit</t>
  </si>
  <si>
    <t>B Terms/Conditions</t>
  </si>
  <si>
    <t>A Tech-Based Treat</t>
  </si>
  <si>
    <t>B Oper,Store,Dist</t>
  </si>
  <si>
    <t>C Use-Based</t>
  </si>
  <si>
    <r>
      <t>173-219-</t>
    </r>
    <r>
      <rPr>
        <strike/>
        <sz val="10.5"/>
        <color theme="1"/>
        <rFont val="Calibri"/>
        <family val="2"/>
        <scheme val="minor"/>
      </rPr>
      <t>130(d)</t>
    </r>
    <r>
      <rPr>
        <sz val="10.5"/>
        <color theme="1"/>
        <rFont val="Calibri"/>
        <family val="2"/>
        <scheme val="minor"/>
      </rPr>
      <t>140(2)(d)</t>
    </r>
  </si>
  <si>
    <t>Noted</t>
  </si>
  <si>
    <t>Hydrogeological models showing the water mass transfer, velocity, pressure gradients and water quality must be provided prior to review. The physical and chemical mass loading on the receiving aquifers must be compared to natural conditions. The effect of water removal from the supply aquifers (aquifer influent   to treatment facility) should also be analyzed. The anti-degradation of groundwater quality should be clearly spelled out in this rule.</t>
  </si>
  <si>
    <t>173-219-310(5)</t>
  </si>
  <si>
    <t>173-219-550(2)(b)(iii)</t>
  </si>
  <si>
    <t>173-219-610 &amp; 620</t>
  </si>
  <si>
    <t>173-219-640</t>
  </si>
  <si>
    <t>AKART – Delete AKART definition.  It is not mentioned anywhere else in the Rule. Note: AKART is used multiple times in the Manual, so keeping the definition there is appropriate.</t>
  </si>
  <si>
    <t>The rule’s language, organization, and authority implementation plans seem disjointed and awkward. For example, important definitions such as Class A and Class B are not addressed until a tacked on “technical” subsection.  Sometimes DOH will “rule,” sometimes DOE.  The professed intent to have consistency is NOT verified OR verifiable, when the Rule then goes on to state  that already existing owners of permits will not be subject to some of the rule’s new requirements. The background of this rule having been started, then interrupted and then pursued again shows that such a piecemeal, resurrection approach should be rejected.  What is needed is a new notice of intent, with new public comment and new public hearings IN LOCATIONS where each of the known or proposed 28 reclaimed water projects exist.  Reclaimed water uses need to be treated as NPDES permits, with all associated public notice requirements.  Did this Rule follow such noticing for all 28 project areas?</t>
  </si>
  <si>
    <t>Although the Rule purports to preserve and protect public health, the environment, and water rights, it defines AKART but does not apply it; it includes CECs in definitions, but does not require use of current information and new research to study potential impacts to human health and environment before pursuing some of its proffered “beneficial uses.”    In discussing concerns about water right impairment, where does it require attention to ALL wellheads – including exempt wells -­‐ not just public A or B systems?</t>
  </si>
  <si>
    <t>When permits are issued for 5 years at a time, how would the public in an affected watershed be notified if criteria were not met?  How could citizens afford the burden of costs for any appeals for cancelling or rejecting an applicant for this Rule?  How could they get new good water?</t>
  </si>
  <si>
    <t>The Suquamish Tribe is generally supportive of the use of reclaimed water for certain uses and is in the process of implementing such a project on the reservation. However, the use of reclaimed water is not appropriate in all instances and should not be promoted to further increasingly consumptive uses.</t>
  </si>
  <si>
    <t>Where discharge formerly added to stream flows, that water would now be piped elsewhere for use on land, thereby reducing streamflow compared to operation without reclaimed water.  Often, the   underlying water right i s already impacting flows so reclaiming that water could constitute a second hit on the river, affecting a greater length of stream.  Water entering a sewage treatment facility was originally withdrawn or diverted under a water right.  That water right was reviewed and issued by Ecology and WDFW had an opportunity to review and comment on that water right.  Ecology's water right application processing includes the four part test for water rights, where the four parts are availability, beneficial use, impairment, and public interest; only impairment would now be considered. Ecology contended that only instream flows or conditions set in WAC could be considered in reviewing reclaimed water applications. WDFW comments need not be limited to Ecology's perceived limitations. Ecology should consider all comments from non-lead agencies.
WDFW was opposed to indirect conveyance of reclaimed water because it becomes a new water use without water right processing and the associated environmental review and conditioning under RCW
77.57.020. Indirect conveyance is using waters of the state to send treated water downstream to be diverted and used in a new location. Direct conveyance is providing reclaimed water through purple pipe to users (usually within the existing service area). Indirect use would circumvent the environmental safeguards associated with the water right application review process. Marketing water to be diverted from waters of the state should go through a water rights review. Some sidebars would need to be set to prevent reclaimed water being marketed outside of the watershed.</t>
  </si>
  <si>
    <r>
      <t xml:space="preserve">Efficient use of water and clean water are generally beneficial. The point of discharge of water matters. Treatment plants that discharge directly to saltwater have the least impact to the environment when treating and reusing water. </t>
    </r>
    <r>
      <rPr>
        <u/>
        <sz val="11"/>
        <color theme="1"/>
        <rFont val="Calibri"/>
        <family val="2"/>
        <scheme val="minor"/>
      </rPr>
      <t>Treatment plants that discharge to freshwater have the potential to Impact fish by treating and reusing w</t>
    </r>
    <r>
      <rPr>
        <sz val="11"/>
        <color theme="1"/>
        <rFont val="Calibri"/>
        <family val="2"/>
        <scheme val="minor"/>
      </rPr>
      <t>ater. This statement is meant to discuss the impacts of reclaimed water where the treatment plant discharges to freshwater.</t>
    </r>
  </si>
  <si>
    <r>
      <t xml:space="preserve">The </t>
    </r>
    <r>
      <rPr>
        <sz val="11"/>
        <color rgb="FF282828"/>
        <rFont val="Calibri"/>
        <family val="2"/>
        <scheme val="minor"/>
      </rPr>
      <t xml:space="preserve">Yakama </t>
    </r>
    <r>
      <rPr>
        <sz val="11"/>
        <color rgb="FF161616"/>
        <rFont val="Calibri"/>
        <family val="2"/>
        <scheme val="minor"/>
      </rPr>
      <t>Nation r</t>
    </r>
    <r>
      <rPr>
        <sz val="11"/>
        <color rgb="FF363636"/>
        <rFont val="Calibri"/>
        <family val="2"/>
        <scheme val="minor"/>
      </rPr>
      <t>eserves a</t>
    </r>
    <r>
      <rPr>
        <sz val="11"/>
        <color rgb="FF161616"/>
        <rFont val="Calibri"/>
        <family val="2"/>
        <scheme val="minor"/>
      </rPr>
      <t>ll ri</t>
    </r>
    <r>
      <rPr>
        <sz val="11"/>
        <color rgb="FF363636"/>
        <rFont val="Calibri"/>
        <family val="2"/>
        <scheme val="minor"/>
      </rPr>
      <t>g</t>
    </r>
    <r>
      <rPr>
        <sz val="11"/>
        <color rgb="FF161616"/>
        <rFont val="Calibri"/>
        <family val="2"/>
        <scheme val="minor"/>
      </rPr>
      <t>ht</t>
    </r>
    <r>
      <rPr>
        <sz val="11"/>
        <color rgb="FF363636"/>
        <rFont val="Calibri"/>
        <family val="2"/>
        <scheme val="minor"/>
      </rPr>
      <t xml:space="preserve">s </t>
    </r>
    <r>
      <rPr>
        <sz val="11"/>
        <color rgb="FF282828"/>
        <rFont val="Calibri"/>
        <family val="2"/>
        <scheme val="minor"/>
      </rPr>
      <t xml:space="preserve">and </t>
    </r>
    <r>
      <rPr>
        <sz val="11"/>
        <color rgb="FF161616"/>
        <rFont val="Calibri"/>
        <family val="2"/>
        <scheme val="minor"/>
      </rPr>
      <t>r</t>
    </r>
    <r>
      <rPr>
        <sz val="11"/>
        <color rgb="FF363636"/>
        <rFont val="Calibri"/>
        <family val="2"/>
        <scheme val="minor"/>
      </rPr>
      <t>e</t>
    </r>
    <r>
      <rPr>
        <sz val="11"/>
        <color rgb="FF161616"/>
        <rFont val="Calibri"/>
        <family val="2"/>
        <scheme val="minor"/>
      </rPr>
      <t>m</t>
    </r>
    <r>
      <rPr>
        <sz val="11"/>
        <color rgb="FF363636"/>
        <rFont val="Calibri"/>
        <family val="2"/>
        <scheme val="minor"/>
      </rPr>
      <t>e</t>
    </r>
    <r>
      <rPr>
        <sz val="11"/>
        <color rgb="FF161616"/>
        <rFont val="Calibri"/>
        <family val="2"/>
        <scheme val="minor"/>
      </rPr>
      <t>di</t>
    </r>
    <r>
      <rPr>
        <sz val="11"/>
        <color rgb="FF363636"/>
        <rFont val="Calibri"/>
        <family val="2"/>
        <scheme val="minor"/>
      </rPr>
      <t xml:space="preserve">es </t>
    </r>
    <r>
      <rPr>
        <sz val="11"/>
        <color rgb="FF282828"/>
        <rFont val="Calibri"/>
        <family val="2"/>
        <scheme val="minor"/>
      </rPr>
      <t xml:space="preserve">available </t>
    </r>
    <r>
      <rPr>
        <sz val="11"/>
        <color rgb="FF161616"/>
        <rFont val="Calibri"/>
        <family val="2"/>
        <scheme val="minor"/>
      </rPr>
      <t xml:space="preserve">to it </t>
    </r>
    <r>
      <rPr>
        <sz val="11"/>
        <color rgb="FF282828"/>
        <rFont val="Calibri"/>
        <family val="2"/>
        <scheme val="minor"/>
      </rPr>
      <t xml:space="preserve">to </t>
    </r>
    <r>
      <rPr>
        <sz val="11"/>
        <color rgb="FF161616"/>
        <rFont val="Calibri"/>
        <family val="2"/>
        <scheme val="minor"/>
      </rPr>
      <t>prot</t>
    </r>
    <r>
      <rPr>
        <sz val="11"/>
        <color rgb="FF363636"/>
        <rFont val="Calibri"/>
        <family val="2"/>
        <scheme val="minor"/>
      </rPr>
      <t xml:space="preserve">ect </t>
    </r>
    <r>
      <rPr>
        <sz val="11"/>
        <color rgb="FF161616"/>
        <rFont val="Calibri"/>
        <family val="2"/>
        <scheme val="minor"/>
      </rPr>
      <t>it</t>
    </r>
    <r>
      <rPr>
        <sz val="11"/>
        <color rgb="FF363636"/>
        <rFont val="Calibri"/>
        <family val="2"/>
        <scheme val="minor"/>
      </rPr>
      <t>s T</t>
    </r>
    <r>
      <rPr>
        <sz val="11"/>
        <color rgb="FF161616"/>
        <rFont val="Calibri"/>
        <family val="2"/>
        <scheme val="minor"/>
      </rPr>
      <t>r</t>
    </r>
    <r>
      <rPr>
        <sz val="11"/>
        <color rgb="FF363636"/>
        <rFont val="Calibri"/>
        <family val="2"/>
        <scheme val="minor"/>
      </rPr>
      <t>ea</t>
    </r>
    <r>
      <rPr>
        <sz val="11"/>
        <color rgb="FF161616"/>
        <rFont val="Calibri"/>
        <family val="2"/>
        <scheme val="minor"/>
      </rPr>
      <t>ty Ri</t>
    </r>
    <r>
      <rPr>
        <sz val="11"/>
        <color rgb="FF363636"/>
        <rFont val="Calibri"/>
        <family val="2"/>
        <scheme val="minor"/>
      </rPr>
      <t>g</t>
    </r>
    <r>
      <rPr>
        <sz val="11"/>
        <color rgb="FF161616"/>
        <rFont val="Calibri"/>
        <family val="2"/>
        <scheme val="minor"/>
      </rPr>
      <t>ht</t>
    </r>
    <r>
      <rPr>
        <sz val="11"/>
        <color rgb="FF363636"/>
        <rFont val="Calibri"/>
        <family val="2"/>
        <scheme val="minor"/>
      </rPr>
      <t xml:space="preserve">s </t>
    </r>
    <r>
      <rPr>
        <sz val="11"/>
        <color rgb="FF282828"/>
        <rFont val="Calibri"/>
        <family val="2"/>
        <scheme val="minor"/>
      </rPr>
      <t xml:space="preserve">from </t>
    </r>
    <r>
      <rPr>
        <sz val="11"/>
        <color rgb="FF161616"/>
        <rFont val="Calibri"/>
        <family val="2"/>
        <scheme val="minor"/>
      </rPr>
      <t>impairm</t>
    </r>
    <r>
      <rPr>
        <sz val="11"/>
        <color rgb="FF363636"/>
        <rFont val="Calibri"/>
        <family val="2"/>
        <scheme val="minor"/>
      </rPr>
      <t>e</t>
    </r>
    <r>
      <rPr>
        <sz val="11"/>
        <color rgb="FF161616"/>
        <rFont val="Calibri"/>
        <family val="2"/>
        <scheme val="minor"/>
      </rPr>
      <t xml:space="preserve">nt from </t>
    </r>
    <r>
      <rPr>
        <sz val="11"/>
        <color rgb="FF282828"/>
        <rFont val="Calibri"/>
        <family val="2"/>
        <scheme val="minor"/>
      </rPr>
      <t xml:space="preserve">proposed new water </t>
    </r>
    <r>
      <rPr>
        <sz val="11"/>
        <color rgb="FF161616"/>
        <rFont val="Calibri"/>
        <family val="2"/>
        <scheme val="minor"/>
      </rPr>
      <t>u</t>
    </r>
    <r>
      <rPr>
        <sz val="11"/>
        <color rgb="FF363636"/>
        <rFont val="Calibri"/>
        <family val="2"/>
        <scheme val="minor"/>
      </rPr>
      <t xml:space="preserve">ses </t>
    </r>
    <r>
      <rPr>
        <sz val="11"/>
        <color rgb="FF161616"/>
        <rFont val="Calibri"/>
        <family val="2"/>
        <scheme val="minor"/>
      </rPr>
      <t xml:space="preserve">under </t>
    </r>
    <r>
      <rPr>
        <sz val="11"/>
        <color rgb="FF363636"/>
        <rFont val="Calibri"/>
        <family val="2"/>
        <scheme val="minor"/>
      </rPr>
      <t>t</t>
    </r>
    <r>
      <rPr>
        <sz val="11"/>
        <color rgb="FF161616"/>
        <rFont val="Calibri"/>
        <family val="2"/>
        <scheme val="minor"/>
      </rPr>
      <t xml:space="preserve">he </t>
    </r>
    <r>
      <rPr>
        <sz val="11"/>
        <color rgb="FF282828"/>
        <rFont val="Calibri"/>
        <family val="2"/>
        <scheme val="minor"/>
      </rPr>
      <t>premise of reclaimed water.</t>
    </r>
  </si>
  <si>
    <r>
      <t xml:space="preserve">The draft rule requires a review of possible impacts of reclaimed water on groundwater under 173- 200 WAC.  (1) </t>
    </r>
    <r>
      <rPr>
        <i/>
        <sz val="11"/>
        <color rgb="FF212121"/>
        <rFont val="Calibri"/>
        <family val="2"/>
        <scheme val="minor"/>
      </rPr>
      <t xml:space="preserve">WAC 173-219-570(3) Commercial, industrial, and institutional uses: Uses or storage with environmental contact. Class A technology-based standards shall apply to all uses with significant potential for site runoff or seepage .... Ponds or other water features that are not lined or sealed to prevent seepage may be approved provided the engineering report demonstrates how the groundwater quality standards in chapter 173-200 WAC are met.  </t>
    </r>
    <r>
      <rPr>
        <sz val="11"/>
        <color rgb="FF212121"/>
        <rFont val="Calibri"/>
        <family val="2"/>
        <scheme val="minor"/>
      </rPr>
      <t>(2)</t>
    </r>
    <r>
      <rPr>
        <i/>
        <sz val="11"/>
        <color rgb="FF212121"/>
        <rFont val="Calibri"/>
        <family val="2"/>
        <scheme val="minor"/>
      </rPr>
      <t xml:space="preserve"> </t>
    </r>
    <r>
      <rPr>
        <sz val="11"/>
        <color rgb="FF212121"/>
        <rFont val="Calibri"/>
        <family val="2"/>
        <scheme val="minor"/>
      </rPr>
      <t xml:space="preserve"> Additionally, the draft rule, at WAC l 73-2 l 9-620(2)(a), requires compliance with 173-200 WAC for groundwater recharge.</t>
    </r>
  </si>
  <si>
    <r>
      <t xml:space="preserve">The above requirements in the draft rule to examine impacts under 173-200 WAC are in conflict with RCW 90.46.005:  </t>
    </r>
    <r>
      <rPr>
        <i/>
        <sz val="11"/>
        <color rgb="FF212121"/>
        <rFont val="Calibri"/>
        <family val="2"/>
        <scheme val="minor"/>
      </rPr>
      <t xml:space="preserve">The legislature further finds and declares that the use of reclaimed water is not inconsistent with the policy of anti-degradation of state waters announced in other </t>
    </r>
    <r>
      <rPr>
        <i/>
        <sz val="11"/>
        <color rgb="FF383838"/>
        <rFont val="Calibri"/>
        <family val="2"/>
        <scheme val="minor"/>
      </rPr>
      <t xml:space="preserve">state </t>
    </r>
    <r>
      <rPr>
        <i/>
        <sz val="11"/>
        <color rgb="FF212121"/>
        <rFont val="Calibri"/>
        <family val="2"/>
        <scheme val="minor"/>
      </rPr>
      <t>statutes, including the water pollution control act, chapter 90.48 RCW and the water resources act, chapter 90.54 RCW</t>
    </r>
  </si>
  <si>
    <r>
      <t xml:space="preserve">Public Perception - The definition of reclaimed water includes the statement </t>
    </r>
    <r>
      <rPr>
        <i/>
        <sz val="11"/>
        <color theme="1"/>
        <rFont val="Calibri"/>
        <family val="2"/>
        <scheme val="minor"/>
      </rPr>
      <t xml:space="preserve">‘Reclaimed water is not considered a wastewater'. </t>
    </r>
    <r>
      <rPr>
        <sz val="11"/>
        <color theme="1"/>
        <rFont val="Calibri"/>
        <family val="2"/>
        <scheme val="minor"/>
      </rPr>
      <t xml:space="preserve">However, statements such as </t>
    </r>
    <r>
      <rPr>
        <i/>
        <sz val="11"/>
        <color theme="1"/>
        <rFont val="Calibri"/>
        <family val="2"/>
        <scheme val="minor"/>
      </rPr>
      <t xml:space="preserve">"calculate and identify ... a public health protective minimum horizontal distance between a proposed reclaimed water discharge point and any surface water and groundwater under tl1e influence of surface water intakes for potable water, similar to a mixing zone analysis...'' </t>
    </r>
    <r>
      <rPr>
        <sz val="11"/>
        <color theme="1"/>
        <rFont val="Calibri"/>
        <family val="2"/>
        <scheme val="minor"/>
      </rPr>
      <t xml:space="preserve">(173-219-160(3}{h)(i)], </t>
    </r>
    <r>
      <rPr>
        <i/>
        <sz val="11"/>
        <color theme="1"/>
        <rFont val="Calibri"/>
        <family val="2"/>
        <scheme val="minor"/>
      </rPr>
      <t xml:space="preserve">"Distance to a public water supply well..." </t>
    </r>
    <r>
      <rPr>
        <sz val="11"/>
        <color theme="1"/>
        <rFont val="Calibri"/>
        <family val="2"/>
        <scheme val="minor"/>
      </rPr>
      <t xml:space="preserve">[173-219-500{5)]; </t>
    </r>
    <r>
      <rPr>
        <i/>
        <sz val="11"/>
        <color theme="1"/>
        <rFont val="Calibri"/>
        <family val="2"/>
        <scheme val="minor"/>
      </rPr>
      <t xml:space="preserve">"Distance to a public water supply surface water..." </t>
    </r>
    <r>
      <rPr>
        <sz val="11"/>
        <color theme="1"/>
        <rFont val="Calibri"/>
        <family val="2"/>
        <scheme val="minor"/>
      </rPr>
      <t xml:space="preserve">[173-219-500(6)], and </t>
    </r>
    <r>
      <rPr>
        <i/>
        <sz val="11"/>
        <color theme="1"/>
        <rFont val="Calibri"/>
        <family val="2"/>
        <scheme val="minor"/>
      </rPr>
      <t xml:space="preserve">"minimum horizontal distance between a groundwater recharge site and any potable supply well...'' </t>
    </r>
    <r>
      <rPr>
        <sz val="11"/>
        <color theme="1"/>
        <rFont val="Calibri"/>
        <family val="2"/>
        <scheme val="minor"/>
      </rPr>
      <t>[173-219-620(2}{b)J may imply otherwise. This highlights the need for statewide education and outreach to improve understanding of reclaimed water.</t>
    </r>
  </si>
  <si>
    <r>
      <t>Application Process - The permit application process and Engineering Report are daunting for many potential applicants, particularly small to medium sized communities. Without education and outreach, the regulations will be a barrier to many interested in having a reclaimed water facility.</t>
    </r>
    <r>
      <rPr>
        <sz val="11"/>
        <color theme="1"/>
        <rFont val="Calibri"/>
        <family val="2"/>
        <scheme val="minor"/>
      </rPr>
      <t xml:space="preserve"> Ecology, with DOH input, should be responsible for maintaining technical staff and promoting reclaimed water statewide through education and outreach. Ecology should re-establish a technical lead position whose role includes coordinating with existing water and wastewater training organizations.</t>
    </r>
  </si>
  <si>
    <r>
      <t xml:space="preserve">We are well aware that reclaiming water is one solution to managing water in a changing climate. We support that option but as history has shown us good solutions to one problem often cause other problems. Our second concern for hesitation relates to emerging issues of surface water such as volume, temperature, pH or other substances of concern. The rule identifies the lead agency and Treatment Facilities Manual as the arbitrator for these issues. We believe </t>
    </r>
    <r>
      <rPr>
        <b/>
        <i/>
        <sz val="11"/>
        <color theme="1"/>
        <rFont val="Calibri"/>
        <family val="2"/>
        <scheme val="minor"/>
      </rPr>
      <t xml:space="preserve">maximum protection of public health and the environment </t>
    </r>
    <r>
      <rPr>
        <sz val="11"/>
        <color theme="1"/>
        <rFont val="Calibri"/>
        <family val="2"/>
        <scheme val="minor"/>
      </rPr>
      <t>particularly at this time of changing environment call for a more rigorous review. We recommend continuing a technical advisory committee of scientific and medical resources to address problems and to identify strategies to address emerging issues.</t>
    </r>
  </si>
  <si>
    <r>
      <t>Public Perception</t>
    </r>
    <r>
      <rPr>
        <sz val="11"/>
        <color rgb="FF365F91"/>
        <rFont val="Calibri"/>
        <family val="2"/>
        <scheme val="minor"/>
      </rPr>
      <t xml:space="preserve"> </t>
    </r>
    <r>
      <rPr>
        <sz val="11"/>
        <color theme="1"/>
        <rFont val="Calibri"/>
        <family val="2"/>
        <scheme val="minor"/>
      </rPr>
      <t>– The definition of reclaimed water includes the statement “</t>
    </r>
    <r>
      <rPr>
        <i/>
        <sz val="11"/>
        <color theme="1"/>
        <rFont val="Calibri"/>
        <family val="2"/>
        <scheme val="minor"/>
      </rPr>
      <t>Reclaimed water is not considered a wastewater</t>
    </r>
    <r>
      <rPr>
        <sz val="11"/>
        <color theme="1"/>
        <rFont val="Calibri"/>
        <family val="2"/>
        <scheme val="minor"/>
      </rPr>
      <t>”.  However, statements such as “</t>
    </r>
    <r>
      <rPr>
        <i/>
        <sz val="11"/>
        <color theme="1"/>
        <rFont val="Calibri"/>
        <family val="2"/>
        <scheme val="minor"/>
      </rPr>
      <t>calculate and identify … a public health protective minimum horizontal distance between a proposed reclaimed water discharge point and any surface water and groundwater under the influence of surface water intakes for potable water, similar to a mixing zone analysis…</t>
    </r>
    <r>
      <rPr>
        <sz val="11"/>
        <color theme="1"/>
        <rFont val="Calibri"/>
        <family val="2"/>
        <scheme val="minor"/>
      </rPr>
      <t>” [173-219-160(3)(h)(i)], “</t>
    </r>
    <r>
      <rPr>
        <i/>
        <sz val="11"/>
        <color theme="1"/>
        <rFont val="Calibri"/>
        <family val="2"/>
        <scheme val="minor"/>
      </rPr>
      <t>Distance to a public water supply well…</t>
    </r>
    <r>
      <rPr>
        <sz val="11"/>
        <color theme="1"/>
        <rFont val="Calibri"/>
        <family val="2"/>
        <scheme val="minor"/>
      </rPr>
      <t>” [173-219-500(5)], “</t>
    </r>
    <r>
      <rPr>
        <i/>
        <sz val="11"/>
        <color theme="1"/>
        <rFont val="Calibri"/>
        <family val="2"/>
        <scheme val="minor"/>
      </rPr>
      <t>Distance to a public water supply surface water…</t>
    </r>
    <r>
      <rPr>
        <sz val="11"/>
        <color theme="1"/>
        <rFont val="Calibri"/>
        <family val="2"/>
        <scheme val="minor"/>
      </rPr>
      <t>” [173-219-500(6)], and “</t>
    </r>
    <r>
      <rPr>
        <i/>
        <sz val="11"/>
        <color theme="1"/>
        <rFont val="Calibri"/>
        <family val="2"/>
        <scheme val="minor"/>
      </rPr>
      <t>minimum horizontal distance between a groundwater recharge site and any potable supply well…</t>
    </r>
    <r>
      <rPr>
        <sz val="11"/>
        <color theme="1"/>
        <rFont val="Calibri"/>
        <family val="2"/>
        <scheme val="minor"/>
      </rPr>
      <t>” [173-219-620(2)(b)] may imply otherwise.  This highlights the need for statewide education and outreach to improve understanding of reclaimed water.</t>
    </r>
  </si>
  <si>
    <r>
      <t>Application Process</t>
    </r>
    <r>
      <rPr>
        <sz val="11"/>
        <color rgb="FF365F91"/>
        <rFont val="Calibri"/>
        <family val="2"/>
        <scheme val="minor"/>
      </rPr>
      <t xml:space="preserve"> </t>
    </r>
    <r>
      <rPr>
        <sz val="11"/>
        <color theme="1"/>
        <rFont val="Calibri"/>
        <family val="2"/>
        <scheme val="minor"/>
      </rPr>
      <t xml:space="preserve">– The permit application process and Engineering Report are daunting for many potential applicants, particularly small to medium sized communities.  Without education and outreach, the regulations will be a barrier to many interested in having a reclaimed water facility.  Ecology, with DOH input, should be responsible for maintaining technical staff and promoting reclaimed water statewide through education and outreach.  Ecology should re-establish a technical lead position whose role includes coordinating with existing water and wastewater training organizations. </t>
    </r>
  </si>
  <si>
    <r>
      <t xml:space="preserve">Streamflow augmentation and conveying reclaimed water in streams and rivers;  </t>
    </r>
    <r>
      <rPr>
        <sz val="11"/>
        <color theme="1"/>
        <rFont val="Calibri"/>
        <family val="2"/>
        <scheme val="minor"/>
      </rPr>
      <t xml:space="preserve">The direct discharge of either Class A or B reclaimed water may aggravate existing impairments in some situations depending on the difference in temperature or nitrogen and phosphorus concentrations between the discharge and receiving water. The safeguard against this kind of impairment in the name of streamflow augmentation is not clear in the rule.  Although discharges to ground and surface water are allowed under the current statute for reclaimed water, we believe that a cautionary approach is warranted especially in light of the issues with emerging contaminants, including endocrine disrupters, personal care products, and other pollutants. Many questions remain about the fate and transport of these contaminants which are not fully removed from reclaimed water or wastewater undercurrent treatment technology.  Until more is known about emerging contaminants in the scientific community, reclaimed water for streamflow augmentation, artificial groundwater recharge, and conveyance in streams should be </t>
    </r>
    <r>
      <rPr>
        <b/>
        <sz val="11"/>
        <color theme="1"/>
        <rFont val="Calibri"/>
        <family val="2"/>
        <scheme val="minor"/>
      </rPr>
      <t xml:space="preserve">very </t>
    </r>
    <r>
      <rPr>
        <sz val="11"/>
        <color theme="1"/>
        <rFont val="Calibri"/>
        <family val="2"/>
        <scheme val="minor"/>
      </rPr>
      <t>limited.  We recommend that these uses be allowed only for limited pilot studies, or alternatively, that a phased approach be implemented with annual updates in policy guidance.</t>
    </r>
  </si>
  <si>
    <r>
      <t xml:space="preserve">While water resources with climate change and population pressures may stir the interest in how to replenish or increase sources, this Rule seems premature in advocating new “beneficial uses” of reclaimed waters, </t>
    </r>
    <r>
      <rPr>
        <b/>
        <sz val="10.5"/>
        <color theme="1"/>
        <rFont val="Calibri"/>
        <family val="2"/>
        <scheme val="minor"/>
      </rPr>
      <t>with constituents and impacts still needing study and review</t>
    </r>
    <r>
      <rPr>
        <sz val="10.5"/>
        <color theme="1"/>
        <rFont val="Calibri"/>
        <family val="2"/>
        <scheme val="minor"/>
      </rPr>
      <t xml:space="preserve">.  </t>
    </r>
    <r>
      <rPr>
        <sz val="11"/>
        <color theme="1"/>
        <rFont val="Calibri"/>
        <family val="2"/>
        <scheme val="minor"/>
      </rPr>
      <t>Sequim, for example, has several healthcare facilities that “contribute” their waste streams to Sequim’s STP/WRF.  Shouldn’t we await the improvements that can come from pending docket # EPA-­‐HQ-­‐RCRA 2007-­‐0932?</t>
    </r>
  </si>
  <si>
    <r>
      <t xml:space="preserve">I am writing to advocate for the use of </t>
    </r>
    <r>
      <rPr>
        <b/>
        <sz val="10"/>
        <color theme="1"/>
        <rFont val="Calibri"/>
        <family val="2"/>
        <scheme val="minor"/>
      </rPr>
      <t>reclaimed water</t>
    </r>
    <r>
      <rPr>
        <sz val="10"/>
        <color theme="1"/>
        <rFont val="Calibri"/>
        <family val="2"/>
        <scheme val="minor"/>
      </rPr>
      <t xml:space="preserve"> on common-use grounds held privately by the San Juan Community Home Trust for the purposes of flushing toilets and as sub-surface irrigation. We currently have a neighborhood-wide system installed and in place –ready to go, however we have not been able to use it for its intended purpose due to restrictions in the </t>
    </r>
    <r>
      <rPr>
        <b/>
        <sz val="10"/>
        <color theme="1"/>
        <rFont val="Calibri"/>
        <family val="2"/>
        <scheme val="minor"/>
      </rPr>
      <t>Reclaimed Water Rule</t>
    </r>
    <r>
      <rPr>
        <sz val="10"/>
        <color theme="1"/>
        <rFont val="Calibri"/>
        <family val="2"/>
        <scheme val="minor"/>
      </rPr>
      <t>.  When I first moved in four years ago, I was informed that the water was regularly being tested and met all standards for cleanliness but that we were not allowed to turn on the system because the law does not allow the use of a system this small. Therefore for the past four years, we have been flushing our town’s valuable water down our toilets and using it to irrigate our yard, despite having this water-saving technology already in place.</t>
    </r>
    <r>
      <rPr>
        <b/>
        <sz val="10"/>
        <color theme="1"/>
        <rFont val="Calibri"/>
        <family val="2"/>
        <scheme val="minor"/>
      </rPr>
      <t xml:space="preserve"> </t>
    </r>
  </si>
  <si>
    <r>
      <t xml:space="preserve">From RCW 90.46.005:  ... </t>
    </r>
    <r>
      <rPr>
        <i/>
        <sz val="11"/>
        <color rgb="FF232323"/>
        <rFont val="Calibri"/>
        <family val="2"/>
        <scheme val="minor"/>
      </rPr>
      <t xml:space="preserve">the people  of the state of Washington have a primary interest in the development of facilities to provide reclaimed water to replace potable water in nonpotable applications, to supplement existing surface and ground water supplies, and to assist in meeting the future water requirements of the state.  </t>
    </r>
    <r>
      <rPr>
        <sz val="10.5"/>
        <color rgb="FF232323"/>
        <rFont val="Calibri"/>
        <family val="2"/>
        <scheme val="minor"/>
      </rPr>
      <t xml:space="preserve">It </t>
    </r>
    <r>
      <rPr>
        <sz val="11"/>
        <color rgb="FF232323"/>
        <rFont val="Calibri"/>
        <family val="2"/>
        <scheme val="minor"/>
      </rPr>
      <t xml:space="preserve">is clear from the RCW above that a primary intent of the state reclaimed water program is to provide flexibility in water quantity management in areas with limited water supply.  It is therefore a logical extension that reclaimed water should be promoted in areas where a conflict exists between current water rights and water quantity management changes.  While it is important to protect existing water rights, the draft rule provides little flexibility to use reclaimed water for its primary purpose:   "...to replace potable water ...and to assist in meeting future water requirements ..." in water scarce areas.  This conflict needs to be resolved in the draft rule.  </t>
    </r>
    <r>
      <rPr>
        <sz val="11"/>
        <color rgb="FF212121"/>
        <rFont val="Calibri"/>
        <family val="2"/>
        <scheme val="minor"/>
      </rPr>
      <t>Reclaimed water is especially valuable in areas of the state with water shortage because of its reliability and high level of treatment.  As the draft rule exists, in areas of extreme water shortage, most existing sources of reclaimed water would be required to be released through existing discharges in order to protect downstream water rights, thereby eliminating the reliable, highly treated resource for beneficial reuse.  We recognize the challenge between existing water law and reclaimed water projects, but believe some type of resolution is necessary prior to significant investment in reclaimed water production and distribution capacity.</t>
    </r>
  </si>
  <si>
    <r>
      <rPr>
        <sz val="11"/>
        <color theme="1"/>
        <rFont val="Calibri"/>
        <family val="2"/>
        <scheme val="minor"/>
      </rPr>
      <t xml:space="preserve">It is not clear how the point of compliance and enforcement limits will be established for facilities that propose groundwater recharge, especially in areas where the existing ground water quality is better than the quality of the reclaimed water. The draft rule and purple book seem to imply that facilities can be permitted if the reclaimed water meets the listed performance standards, and that the water quality of the receiving body can be impaired, perhaps if there is overriding public interest. However, the antidegradation provisions of state waters in chapter 173-200 WAC and the </t>
    </r>
    <r>
      <rPr>
        <i/>
        <sz val="11"/>
        <color theme="1"/>
        <rFont val="Calibri"/>
        <family val="2"/>
        <scheme val="minor"/>
      </rPr>
      <t xml:space="preserve">Implementation Guidance for the Groundwater Quality Standards </t>
    </r>
    <r>
      <rPr>
        <sz val="11"/>
        <color theme="1"/>
        <rFont val="Calibri"/>
        <family val="2"/>
        <scheme val="minor"/>
      </rPr>
      <t xml:space="preserve">seem to state that ground water quality should not be impaired with the receiving water quality is better than the water being released or discharged into it. </t>
    </r>
  </si>
  <si>
    <r>
      <rPr>
        <sz val="11"/>
        <color theme="1"/>
        <rFont val="Calibri"/>
        <family val="2"/>
        <scheme val="minor"/>
      </rPr>
      <t xml:space="preserve">The phrase </t>
    </r>
    <r>
      <rPr>
        <b/>
        <sz val="11"/>
        <color theme="1"/>
        <rFont val="Calibri"/>
        <family val="2"/>
        <scheme val="minor"/>
      </rPr>
      <t>Net Environmental Benefit</t>
    </r>
    <r>
      <rPr>
        <sz val="11"/>
        <color theme="1"/>
        <rFont val="Calibri"/>
        <family val="2"/>
        <scheme val="minor"/>
      </rPr>
      <t xml:space="preserve"> is not defined in the proposed Rule, draft Manual, or existing Guidelines.  The concept should be with regards to water rights impairment analysis such as when on-site sewage systems are decommissioned and replaced by sanitary sewer that then generates reclaimed water, particularly in areas of high-density septic systems and degraded groundwater quality.  </t>
    </r>
  </si>
  <si>
    <r>
      <t xml:space="preserve">The Tulalip Tribes is a federally recognized Indian tribe and reserved the right to take fish in their usual and accustomed fishing places pursuant to the Treaty of Point Elliot of January 22, 1855 (12 Stat. 927).  These usual and accustomed treaty fishing rights and areas are adjudicated. </t>
    </r>
    <r>
      <rPr>
        <i/>
        <sz val="11"/>
        <color theme="1"/>
        <rFont val="Calibri"/>
        <family val="2"/>
        <scheme val="minor"/>
      </rPr>
      <t xml:space="preserve">U.S. v. Washington, </t>
    </r>
    <r>
      <rPr>
        <sz val="11"/>
        <color theme="1"/>
        <rFont val="Calibri"/>
        <family val="2"/>
        <scheme val="minor"/>
      </rPr>
      <t xml:space="preserve">459 F. Supp. 1020, 1038 (W.D. Wash. 1978); </t>
    </r>
    <r>
      <rPr>
        <i/>
        <sz val="11"/>
        <color theme="1"/>
        <rFont val="Calibri"/>
        <family val="2"/>
        <scheme val="minor"/>
      </rPr>
      <t xml:space="preserve">U.S. v. Washington, </t>
    </r>
    <r>
      <rPr>
        <sz val="11"/>
        <color theme="1"/>
        <rFont val="Calibri"/>
        <family val="2"/>
        <scheme val="minor"/>
      </rPr>
      <t xml:space="preserve">626 F. Supp. 1405, 1527 (W.D. Wash. 1985), </t>
    </r>
    <r>
      <rPr>
        <i/>
        <sz val="11"/>
        <color theme="1"/>
        <rFont val="Calibri"/>
        <family val="2"/>
        <scheme val="minor"/>
      </rPr>
      <t>Aff’d</t>
    </r>
    <r>
      <rPr>
        <sz val="11"/>
        <color theme="1"/>
        <rFont val="Calibri"/>
        <family val="2"/>
        <scheme val="minor"/>
      </rPr>
      <t>, 841 F.2d 317 (9</t>
    </r>
    <r>
      <rPr>
        <vertAlign val="superscript"/>
        <sz val="11"/>
        <color theme="1"/>
        <rFont val="Calibri"/>
        <family val="2"/>
        <scheme val="minor"/>
      </rPr>
      <t>th</t>
    </r>
    <r>
      <rPr>
        <sz val="11"/>
        <color theme="1"/>
        <rFont val="Calibri"/>
        <family val="2"/>
        <scheme val="minor"/>
      </rPr>
      <t xml:space="preserve"> Cir. 1988). The right to take fish includes the right to habitat protection including a reserved water right of appropriate quality and quantity to support continuation and enhancement of fish.  Further, The Tulalip Tribes possess reserved water rights for out of stream uses to meet the purposes of the Tulalip Reservation as was established pursuant to the Treaty of Point Elliott by Executive Order of December 23, 1873.</t>
    </r>
  </si>
  <si>
    <r>
      <t xml:space="preserve">More specifically, Ecology's Water Quality Program Permit Writer's Manual (publication no. 92- 109, revised January 2015) states in Chapter 11 Reclaimed Water Use, section 9: </t>
    </r>
    <r>
      <rPr>
        <i/>
        <sz val="11"/>
        <color rgb="FF212121"/>
        <rFont val="Calibri"/>
        <family val="2"/>
        <scheme val="minor"/>
      </rPr>
      <t>Ground Water Recharge by Surface Percolation:  Reclaimed water (a new water supply) is permitted differently from wastewater effluent disposal to ground ... Ch 90.46 RCW states that reclaimed water use is consistent with the anti-degradation requirements in Ecology's ground water quality regulations, Ch 173-200 WAC. Reclaimed water use (by definition) is beneficial use in the public interest and some water quality degradation may be allowed...</t>
    </r>
    <r>
      <rPr>
        <sz val="11"/>
        <color rgb="FF212121"/>
        <rFont val="Calibri"/>
        <family val="2"/>
        <scheme val="minor"/>
      </rPr>
      <t>Therefore it is unnecessary in the draft rule to include analysis under 173-200 WAC and these requirements should be deleted from the draft rule.  This change is consistent with the intent of the Legislature to encourage reclaimed water use.</t>
    </r>
  </si>
  <si>
    <r>
      <t>Beneficial Purpose</t>
    </r>
    <r>
      <rPr>
        <sz val="11"/>
        <rFont val="Calibri"/>
        <family val="2"/>
        <scheme val="minor"/>
      </rPr>
      <t xml:space="preserve"> or </t>
    </r>
    <r>
      <rPr>
        <b/>
        <sz val="11"/>
        <rFont val="Calibri"/>
        <family val="2"/>
        <scheme val="minor"/>
      </rPr>
      <t>Beneficial Use</t>
    </r>
    <r>
      <rPr>
        <sz val="11"/>
        <rFont val="Calibri"/>
        <family val="2"/>
        <scheme val="minor"/>
      </rPr>
      <t xml:space="preserve"> – This definition seems to reflect rural and environmental types of uses, and lacks urban area ones.  Revise definition to better reflect the broad range of approved uses.  "Beneficial purpose" or "beneficial use" means the uses of reclaimed water such as </t>
    </r>
    <r>
      <rPr>
        <u/>
        <sz val="11"/>
        <rFont val="Calibri"/>
        <family val="2"/>
        <scheme val="minor"/>
      </rPr>
      <t xml:space="preserve">irrigation, decorative fountains and ponds, dust suppression, toilet flushing, non-potable </t>
    </r>
    <r>
      <rPr>
        <sz val="11"/>
        <rFont val="Calibri"/>
        <family val="2"/>
        <scheme val="minor"/>
      </rPr>
      <t xml:space="preserve">domestic </t>
    </r>
    <r>
      <rPr>
        <u/>
        <sz val="11"/>
        <rFont val="Calibri"/>
        <family val="2"/>
        <scheme val="minor"/>
      </rPr>
      <t>uses</t>
    </r>
    <r>
      <rPr>
        <sz val="11"/>
        <rFont val="Calibri"/>
        <family val="2"/>
        <scheme val="minor"/>
      </rPr>
      <t>, stock watering, industrial</t>
    </r>
    <r>
      <rPr>
        <strike/>
        <sz val="11"/>
        <rFont val="Calibri"/>
        <family val="2"/>
        <scheme val="minor"/>
      </rPr>
      <t>,</t>
    </r>
    <r>
      <rPr>
        <sz val="11"/>
        <rFont val="Calibri"/>
        <family val="2"/>
        <scheme val="minor"/>
      </rPr>
      <t xml:space="preserve"> </t>
    </r>
    <r>
      <rPr>
        <u/>
        <sz val="11"/>
        <rFont val="Calibri"/>
        <family val="2"/>
        <scheme val="minor"/>
      </rPr>
      <t xml:space="preserve">and </t>
    </r>
    <r>
      <rPr>
        <sz val="11"/>
        <rFont val="Calibri"/>
        <family val="2"/>
        <scheme val="minor"/>
      </rPr>
      <t xml:space="preserve">commercial </t>
    </r>
    <r>
      <rPr>
        <u/>
        <sz val="11"/>
        <rFont val="Calibri"/>
        <family val="2"/>
        <scheme val="minor"/>
      </rPr>
      <t>purposes</t>
    </r>
    <r>
      <rPr>
        <sz val="11"/>
        <rFont val="Calibri"/>
        <family val="2"/>
        <scheme val="minor"/>
      </rPr>
      <t>, agricultural</t>
    </r>
    <r>
      <rPr>
        <strike/>
        <sz val="11"/>
        <rFont val="Calibri"/>
        <family val="2"/>
        <scheme val="minor"/>
      </rPr>
      <t>,</t>
    </r>
    <r>
      <rPr>
        <sz val="11"/>
        <rFont val="Calibri"/>
        <family val="2"/>
        <scheme val="minor"/>
      </rPr>
      <t xml:space="preserve"> irrigation, hydroelectric power production, mining, fish and wildlife maintenance and enhancement, </t>
    </r>
    <r>
      <rPr>
        <strike/>
        <sz val="11"/>
        <rFont val="Calibri"/>
        <family val="2"/>
        <scheme val="minor"/>
      </rPr>
      <t>recreational, and</t>
    </r>
    <r>
      <rPr>
        <sz val="11"/>
        <rFont val="Calibri"/>
        <family val="2"/>
        <scheme val="minor"/>
      </rPr>
      <t xml:space="preserve"> thermal power production purposes, </t>
    </r>
    <r>
      <rPr>
        <strike/>
        <sz val="11"/>
        <rFont val="Calibri"/>
        <family val="2"/>
        <scheme val="minor"/>
      </rPr>
      <t>and for</t>
    </r>
    <r>
      <rPr>
        <sz val="11"/>
        <rFont val="Calibri"/>
        <family val="2"/>
        <scheme val="minor"/>
      </rPr>
      <t xml:space="preserve"> preservation of environmental and aesthetic values, </t>
    </r>
    <r>
      <rPr>
        <u/>
        <sz val="11"/>
        <rFont val="Calibri"/>
        <family val="2"/>
        <scheme val="minor"/>
      </rPr>
      <t>recreational uses, and other uses approved by the lead agency.</t>
    </r>
    <r>
      <rPr>
        <strike/>
        <u/>
        <sz val="11"/>
        <rFont val="Calibri"/>
        <family val="2"/>
        <scheme val="minor"/>
      </rPr>
      <t xml:space="preserve">, </t>
    </r>
    <r>
      <rPr>
        <strike/>
        <sz val="11"/>
        <rFont val="Calibri"/>
        <family val="2"/>
        <scheme val="minor"/>
      </rPr>
      <t>and for all other uses compatible with the enjoyment of the public waters of the state</t>
    </r>
    <r>
      <rPr>
        <sz val="11"/>
        <rFont val="Calibri"/>
        <family val="2"/>
        <scheme val="minor"/>
      </rPr>
      <t>. Beneficial purpose or beneficial use of reclaimed water includes all uses authorized under chapter 90.46 RCW.</t>
    </r>
  </si>
  <si>
    <r>
      <t>"Beneficial purpose" or "beneficial use" This definition includes "90.46 RCW" that RCW allows surface percolation provided the reclaimed water meets the state drinking water standards. The RCW states "(2) If the state drinking water contaminant criteria do not contain a standard for a constituent or contaminant, the department of ecology shall establish a discharge limit consistent with the goals of this chapter, except as otherwise provided in this section.</t>
    </r>
    <r>
      <rPr>
        <sz val="11"/>
        <color theme="1"/>
        <rFont val="Calibri"/>
        <family val="2"/>
        <scheme val="minor"/>
      </rPr>
      <t xml:space="preserve"> </t>
    </r>
    <r>
      <rPr>
        <u/>
        <sz val="11"/>
        <color theme="1"/>
        <rFont val="Calibri"/>
        <family val="2"/>
        <scheme val="minor"/>
      </rPr>
      <t>"It is a well-known fact that the state drinking water standards do not include literally thousands of chemical, biological, and genetic (genes leading to antibiotic resistance) contaminants in  sewage treatment plant effluent what are injurious to public health. The drinking water standards have historically been developed for natural waters unaffected by waste discharges. When the drinking water standards were developed no one anticipated or even thought that those waters would be contaminated by foreign substances through injection or percolation of wastewater. RCW  90.46.080 must be modified to include those contaminants that are injurious to public health even if they are not mentioned in the drinking water standards and to set maximum concentration limits on those contaminants.  Otherwise this rule is a charade that does not or will not protect public health.  One must bear in mind that the Department of Ecology previously approved as " Class A reclaimed water"  LOTT ' s partially treated sewage (90%  BOD removal) to be discharged to a drinking water aquifer that removed only 90% of the soluble organic material found in that sewage and landfill leachate. In order to prevent such an occurrence in the future, standards that protect public health must be codified.</t>
    </r>
  </si>
  <si>
    <r>
      <t>Certified Operator</t>
    </r>
    <r>
      <rPr>
        <sz val="11"/>
        <color theme="1"/>
        <rFont val="Calibri"/>
        <family val="2"/>
        <scheme val="minor"/>
      </rPr>
      <t xml:space="preserve"> – Clarify definition of Certified Operator to identify where waterworks operation is applicable. There is no operator certification for a reclaimed water treatment facility or for reclaimed water distribution and use. This is a long-term discussion topic for the agencies that may extend outside the rule context.  </t>
    </r>
  </si>
  <si>
    <r>
      <t>Recommend adding definitions for Class A Reclaimed Water</t>
    </r>
    <r>
      <rPr>
        <sz val="11"/>
        <color theme="1"/>
        <rFont val="Calibri"/>
        <family val="2"/>
        <scheme val="minor"/>
      </rPr>
      <t xml:space="preserve"> and </t>
    </r>
    <r>
      <rPr>
        <b/>
        <sz val="11"/>
        <color theme="1"/>
        <rFont val="Calibri"/>
        <family val="2"/>
        <scheme val="minor"/>
      </rPr>
      <t>Class B Reclaimed Water</t>
    </r>
    <r>
      <rPr>
        <sz val="11"/>
        <color theme="1"/>
        <rFont val="Calibri"/>
        <family val="2"/>
        <scheme val="minor"/>
      </rPr>
      <t xml:space="preserve"> to the rule. Suggest adding the definitions from the draft purple book.</t>
    </r>
  </si>
  <si>
    <r>
      <t>Class A Reclaimed Water</t>
    </r>
    <r>
      <rPr>
        <sz val="11"/>
        <color theme="1"/>
        <rFont val="Calibri"/>
        <family val="2"/>
        <scheme val="minor"/>
      </rPr>
      <t xml:space="preserve"> and </t>
    </r>
    <r>
      <rPr>
        <b/>
        <sz val="11"/>
        <color theme="1"/>
        <rFont val="Calibri"/>
        <family val="2"/>
        <scheme val="minor"/>
      </rPr>
      <t>Class B Reclaimed Water</t>
    </r>
    <r>
      <rPr>
        <sz val="11"/>
        <color theme="1"/>
        <rFont val="Calibri"/>
        <family val="2"/>
        <scheme val="minor"/>
      </rPr>
      <t xml:space="preserve"> – Neither is included in the Rule definitions, although they are in the draft Manual definitions.  Suggest adding the same definitions to the Rule:  “</t>
    </r>
    <r>
      <rPr>
        <u/>
        <sz val="11"/>
        <color theme="1"/>
        <rFont val="Calibri"/>
        <family val="2"/>
        <scheme val="minor"/>
      </rPr>
      <t>Class A reclaimed water” means reclaimed water that, at a minimum, meets the requirements of WAC 173-219-420.  “Class B reclaimed water” means reclaimed water that, at a minimum, meets the requirements of WAC 173-219-430.</t>
    </r>
  </si>
  <si>
    <r>
      <rPr>
        <b/>
        <sz val="11"/>
        <color theme="1"/>
        <rFont val="Calibri"/>
        <family val="2"/>
        <scheme val="minor"/>
      </rPr>
      <t>Reword</t>
    </r>
    <r>
      <rPr>
        <sz val="11"/>
        <color theme="1"/>
        <rFont val="Calibri"/>
        <family val="2"/>
        <scheme val="minor"/>
      </rPr>
      <t xml:space="preserve"> CEC definition to: "Unregulated constituents"  means substances that were previously undetected in water or are being detected at levels that may be significantly different than expected, that may merit further study to determine potential impacts to human health and the environment. Unregulated constituents may include, but are not limited to, pharmaceutical products, endocrine disrupting compounds, personal care products, and household cleaning products.</t>
    </r>
  </si>
  <si>
    <r>
      <t>Contaminant</t>
    </r>
    <r>
      <rPr>
        <sz val="11"/>
        <color theme="1"/>
        <rFont val="Calibri"/>
        <family val="2"/>
        <scheme val="minor"/>
      </rPr>
      <t xml:space="preserve"> – Delete this definition. Although the word is defined, it is not mentioned anywhere else in the Rule except as it pertains to “Contaminants of Emerging Concern,” which has its own definition.  Also, it doesn’t make sense to limit “contaminant” to things not occurring naturally in groundwater – there are contaminants in surface water and other environments as well.  The definition in the draft Manual is slightly different, but still has the groundwater limitation.  If Ecology chooses to keep a definition for “contaminant” in the Rule and the Manual, we recommend replacing this with the more inclusive existing one from the 1997 Standards: “</t>
    </r>
    <r>
      <rPr>
        <u/>
        <sz val="11"/>
        <color theme="1"/>
        <rFont val="Calibri"/>
        <family val="2"/>
        <scheme val="minor"/>
      </rPr>
      <t>Contaminant” means any chemical, physical, biological, or radiological substance that does not occur naturally or occurs at unnaturally high concentrations in ground or surface water.</t>
    </r>
  </si>
  <si>
    <r>
      <t>Contaminants of Emerging Concern</t>
    </r>
    <r>
      <rPr>
        <sz val="11"/>
        <color theme="1"/>
        <rFont val="Calibri"/>
        <family val="2"/>
        <scheme val="minor"/>
      </rPr>
      <t xml:space="preserve"> or </t>
    </r>
    <r>
      <rPr>
        <b/>
        <sz val="11"/>
        <color theme="1"/>
        <rFont val="Calibri"/>
        <family val="2"/>
        <scheme val="minor"/>
      </rPr>
      <t>CEC</t>
    </r>
    <r>
      <rPr>
        <sz val="11"/>
        <color theme="1"/>
        <rFont val="Calibri"/>
        <family val="2"/>
        <scheme val="minor"/>
      </rPr>
      <t xml:space="preserve"> – Stating that anything considered a CEC requires additional research as it applies to human health protection is vague and not accurate. CECs are often used to describe a wide range of contaminants that have extensive human health data, but are simply not regulated by EPA.  They also include some that occur naturally in the environment.  Suggest changing the definition as follows: “</t>
    </r>
    <r>
      <rPr>
        <strike/>
        <sz val="11"/>
        <color theme="1"/>
        <rFont val="Calibri"/>
        <family val="2"/>
        <scheme val="minor"/>
      </rPr>
      <t>Contaminants of emerging concern” or “CEC” means substances detected in water that require further study to determine potential impacts to human health and the environment.  CEC include, but are not limited to, pharmaceutical products, endocrine disrupting compounds, personal care products, and household cleaning products.”</t>
    </r>
    <r>
      <rPr>
        <sz val="11"/>
        <color theme="1"/>
        <rFont val="Calibri"/>
        <family val="2"/>
        <scheme val="minor"/>
      </rPr>
      <t xml:space="preserve">  </t>
    </r>
    <r>
      <rPr>
        <u/>
        <sz val="11"/>
        <color theme="1"/>
        <rFont val="Calibri"/>
        <family val="2"/>
        <scheme val="minor"/>
      </rPr>
      <t xml:space="preserve">“Contaminants of emerging concern” or “CECs” means chemicals or compounds detected but not regulated in groundwater, surface water, drinking water, reclaimed water, or wastewater. They may be candidates for future regulation depending on their ecological toxicity, potential human health effects, and frequency of occurrence.”  </t>
    </r>
    <r>
      <rPr>
        <i/>
        <sz val="11"/>
        <color theme="1"/>
        <rFont val="Calibri"/>
        <family val="2"/>
        <scheme val="minor"/>
      </rPr>
      <t xml:space="preserve">- or – </t>
    </r>
    <r>
      <rPr>
        <u/>
        <sz val="12"/>
        <color theme="1"/>
        <rFont val="Calibri"/>
        <family val="2"/>
        <scheme val="minor"/>
      </rPr>
      <t>“Contaminants of emerging concern” or “CECs” means substances contained in prescribed and over-the-counter medications, and various household products, that are not regulated in the environment by drinking water quality standards, freshwater or marine water quality standards, or groundwater standards, and can be introduced into the environment via reclaimed water, wastewater treatment plant discharges, septic systems, stormwater, and other sources</t>
    </r>
    <r>
      <rPr>
        <sz val="12"/>
        <color theme="1"/>
        <rFont val="Calibri"/>
        <family val="2"/>
        <scheme val="minor"/>
      </rPr>
      <t xml:space="preserve">.” </t>
    </r>
    <r>
      <rPr>
        <i/>
        <sz val="11"/>
        <color theme="1"/>
        <rFont val="Calibri"/>
        <family val="2"/>
        <scheme val="minor"/>
      </rPr>
      <t xml:space="preserve">- and – </t>
    </r>
    <r>
      <rPr>
        <b/>
        <sz val="11"/>
        <color theme="1"/>
        <rFont val="Calibri"/>
        <family val="2"/>
        <scheme val="minor"/>
      </rPr>
      <t xml:space="preserve">Changing the name is also recommended.  </t>
    </r>
    <r>
      <rPr>
        <sz val="11"/>
        <color theme="1"/>
        <rFont val="Calibri"/>
        <family val="2"/>
        <scheme val="minor"/>
      </rPr>
      <t xml:space="preserve">While terms such as “trace residuals,” or “microconstituents” have been criticized as seeming to minimize the issue, terms such as “contaminants” and “emerging” do just the opposite.  Preferred alternative terms that are more neutral:  Unregulated chemicals; Residual chemicals – As the result of focus group research, this is the term LOTT has chosen for its scientific Reclaimed Water Infiltration Study as neutral terminology that is also understandable to the public; Residual constituents; Unregulated constituents  </t>
    </r>
  </si>
  <si>
    <r>
      <t>The Rule appears to rely on unsupported assumptions, regarding potential pollutants of concern, pollutant concentrations, and theoretical ability of soil to assimilate, attenuate, and detoxify pollutants. There are sufficient published studies raising issues regarding resisdual pharmaceuticals and personal care products (PPCPs), endocrine disrupting compounds (EDCs), chlorinated, brominated, and  ozonated organic breakdown products, and antibiotic resistance factors in treated wastewater effluent;  to suggest that Ecology should do a full scale literature review and data gap analysis before promulgating a rule promoting the use of reclaimed water for irrigation and groundwater recharge. The literature also suggests more might be required of wastewater treatment before discharge to waterbodies.</t>
    </r>
    <r>
      <rPr>
        <i/>
        <sz val="11"/>
        <color theme="1"/>
        <rFont val="Calibri"/>
        <family val="2"/>
        <scheme val="minor"/>
      </rPr>
      <t xml:space="preserve"> [Citations available]</t>
    </r>
  </si>
  <si>
    <r>
      <t xml:space="preserve">"Contaminants of emerging concern" (CED) </t>
    </r>
    <r>
      <rPr>
        <sz val="10"/>
        <color rgb="FF111111"/>
        <rFont val="Calibri"/>
        <family val="2"/>
        <scheme val="minor"/>
      </rPr>
      <t xml:space="preserve">- </t>
    </r>
    <r>
      <rPr>
        <sz val="10.5"/>
        <color rgb="FF111111"/>
        <rFont val="Calibri"/>
        <family val="2"/>
        <scheme val="minor"/>
      </rPr>
      <t>CEC seems vague. Suggest language such as "Constituents of emerging concern or CEC's are chemicals or compounds not regulated in drinking water, reclaimed water or wastewater rules. These contaminants may have the potential to be regulated depending on their potential to have detrimental effects on human health or the environment."</t>
    </r>
  </si>
  <si>
    <r>
      <t>Contaminants of Emerging Concern</t>
    </r>
    <r>
      <rPr>
        <sz val="11"/>
        <color theme="1"/>
        <rFont val="Calibri"/>
        <family val="2"/>
        <scheme val="minor"/>
      </rPr>
      <t xml:space="preserve"> or </t>
    </r>
    <r>
      <rPr>
        <b/>
        <sz val="11"/>
        <color theme="1"/>
        <rFont val="Calibri"/>
        <family val="2"/>
        <scheme val="minor"/>
      </rPr>
      <t>CEC</t>
    </r>
    <r>
      <rPr>
        <sz val="11"/>
        <color theme="1"/>
        <rFont val="Calibri"/>
        <family val="2"/>
        <scheme val="minor"/>
      </rPr>
      <t xml:space="preserve"> – Suggest consideration of another term or name, such as:  Unregulated chemicals;  Residual chemicals – the term LOTT chose for its scientific Reclaimed Water Infiltration Study as neutral terminology that is also understandable to the public;  Unregulated constituents;  Residual constituents</t>
    </r>
  </si>
  <si>
    <r>
      <t xml:space="preserve">Direct Groundwater Recharge – </t>
    </r>
    <r>
      <rPr>
        <sz val="11"/>
        <color theme="1"/>
        <rFont val="Calibri"/>
        <family val="2"/>
        <scheme val="minor"/>
      </rPr>
      <t xml:space="preserve">This definition is in the Purple Book, but not the Rule. Suggest adding it to the Rule and revising it consistent with text recommendations made to section 620(4). “Direct groundwater recharge” means the controlled addition of water directly into the </t>
    </r>
    <r>
      <rPr>
        <u/>
        <sz val="11"/>
        <color theme="1"/>
        <rFont val="Calibri"/>
        <family val="2"/>
        <scheme val="minor"/>
      </rPr>
      <t xml:space="preserve">saturated portion of the </t>
    </r>
    <r>
      <rPr>
        <sz val="11"/>
        <color theme="1"/>
        <rFont val="Calibri"/>
        <family val="2"/>
        <scheme val="minor"/>
      </rPr>
      <t xml:space="preserve">subsurface environment for the purpose of replenishing groundwater. </t>
    </r>
  </si>
  <si>
    <r>
      <t xml:space="preserve">Generator </t>
    </r>
    <r>
      <rPr>
        <sz val="11"/>
        <color theme="1"/>
        <rFont val="Calibri"/>
        <family val="2"/>
        <scheme val="minor"/>
      </rPr>
      <t xml:space="preserve">– There seems to be some confusion/inconsistency between uses of this term and “Permittee”.  Defining “Generator” as a person “eligible to apply for a reclaimed water permit” puts the cart before the horse – they should have already received a permit before they can “generate” the water.  “Generate” is an active term, so it seems like they should actually be producing it to be described as a “generator.”  Suggested revision: "Generator" means any person </t>
    </r>
    <r>
      <rPr>
        <strike/>
        <sz val="11"/>
        <color theme="1"/>
        <rFont val="Calibri"/>
        <family val="2"/>
        <scheme val="minor"/>
      </rPr>
      <t>reclaiming or proposing to reclaim water</t>
    </r>
    <r>
      <rPr>
        <sz val="11"/>
        <color theme="1"/>
        <rFont val="Calibri"/>
        <family val="2"/>
        <scheme val="minor"/>
      </rPr>
      <t xml:space="preserve"> who is </t>
    </r>
    <r>
      <rPr>
        <strike/>
        <sz val="11"/>
        <color theme="1"/>
        <rFont val="Calibri"/>
        <family val="2"/>
        <scheme val="minor"/>
      </rPr>
      <t>eligible to apply for a who has received or is eligible to receive a reclaimed water permit</t>
    </r>
    <r>
      <rPr>
        <u/>
        <sz val="11"/>
        <color theme="1"/>
        <rFont val="Calibri"/>
        <family val="2"/>
        <scheme val="minor"/>
      </rPr>
      <t xml:space="preserve"> producing reclaimed water</t>
    </r>
    <r>
      <rPr>
        <sz val="11"/>
        <color theme="1"/>
        <rFont val="Calibri"/>
        <family val="2"/>
        <scheme val="minor"/>
      </rPr>
      <t xml:space="preserve"> under this chapter.</t>
    </r>
  </si>
  <si>
    <r>
      <rPr>
        <i/>
        <sz val="11"/>
        <color theme="1"/>
        <rFont val="Calibri"/>
        <family val="2"/>
        <scheme val="minor"/>
      </rPr>
      <t>Add</t>
    </r>
    <r>
      <rPr>
        <sz val="11"/>
        <color theme="1"/>
        <rFont val="Calibri"/>
        <family val="2"/>
        <scheme val="minor"/>
      </rPr>
      <t xml:space="preserve"> definition of lead agency, using description in 173-210-050</t>
    </r>
  </si>
  <si>
    <r>
      <t>Land Application</t>
    </r>
    <r>
      <rPr>
        <sz val="11"/>
        <color theme="1"/>
        <rFont val="Calibri"/>
        <family val="2"/>
        <scheme val="minor"/>
      </rPr>
      <t xml:space="preserve"> – Revise to “…means the beneficial us of reclaimed water for </t>
    </r>
    <r>
      <rPr>
        <strike/>
        <sz val="11"/>
        <color theme="1"/>
        <rFont val="Calibri"/>
        <family val="2"/>
        <scheme val="minor"/>
      </rPr>
      <t>crop</t>
    </r>
    <r>
      <rPr>
        <sz val="11"/>
        <color theme="1"/>
        <rFont val="Calibri"/>
        <family val="2"/>
        <scheme val="minor"/>
      </rPr>
      <t xml:space="preserve"> </t>
    </r>
    <r>
      <rPr>
        <u/>
        <sz val="11"/>
        <color theme="1"/>
        <rFont val="Calibri"/>
        <family val="2"/>
        <scheme val="minor"/>
      </rPr>
      <t>agricultural</t>
    </r>
    <r>
      <rPr>
        <sz val="11"/>
        <color theme="1"/>
        <rFont val="Calibri"/>
        <family val="2"/>
        <scheme val="minor"/>
      </rPr>
      <t xml:space="preserve"> or </t>
    </r>
    <r>
      <rPr>
        <strike/>
        <sz val="11"/>
        <color theme="1"/>
        <rFont val="Calibri"/>
        <family val="2"/>
        <scheme val="minor"/>
      </rPr>
      <t>urban</t>
    </r>
    <r>
      <rPr>
        <sz val="11"/>
        <color theme="1"/>
        <rFont val="Calibri"/>
        <family val="2"/>
        <scheme val="minor"/>
      </rPr>
      <t xml:space="preserve"> landscape irrigation. It includes </t>
    </r>
    <r>
      <rPr>
        <strike/>
        <sz val="11"/>
        <color theme="1"/>
        <rFont val="Calibri"/>
        <family val="2"/>
        <scheme val="minor"/>
      </rPr>
      <t>both</t>
    </r>
    <r>
      <rPr>
        <sz val="11"/>
        <color theme="1"/>
        <rFont val="Calibri"/>
        <family val="2"/>
        <scheme val="minor"/>
      </rPr>
      <t xml:space="preserve"> </t>
    </r>
    <r>
      <rPr>
        <u/>
        <sz val="11"/>
        <color theme="1"/>
        <rFont val="Calibri"/>
        <family val="2"/>
        <scheme val="minor"/>
      </rPr>
      <t>spray</t>
    </r>
    <r>
      <rPr>
        <sz val="11"/>
        <color theme="1"/>
        <rFont val="Calibri"/>
        <family val="2"/>
        <scheme val="minor"/>
      </rPr>
      <t xml:space="preserve">, surface, and subsurface </t>
    </r>
    <r>
      <rPr>
        <strike/>
        <sz val="11"/>
        <color theme="1"/>
        <rFont val="Calibri"/>
        <family val="2"/>
        <scheme val="minor"/>
      </rPr>
      <t>(drip)</t>
    </r>
    <r>
      <rPr>
        <sz val="11"/>
        <color theme="1"/>
        <rFont val="Calibri"/>
        <family val="2"/>
        <scheme val="minor"/>
      </rPr>
      <t xml:space="preserve"> irrigation methods. It does not include dedicated </t>
    </r>
    <r>
      <rPr>
        <strike/>
        <sz val="11"/>
        <color theme="1"/>
        <rFont val="Calibri"/>
        <family val="2"/>
        <scheme val="minor"/>
      </rPr>
      <t>spray</t>
    </r>
    <r>
      <rPr>
        <sz val="11"/>
        <color theme="1"/>
        <rFont val="Calibri"/>
        <family val="2"/>
        <scheme val="minor"/>
      </rPr>
      <t>fields used for land treatment and disposal of wastewater.”</t>
    </r>
  </si>
  <si>
    <r>
      <t xml:space="preserve">Add a definition for </t>
    </r>
    <r>
      <rPr>
        <b/>
        <sz val="11"/>
        <color theme="1"/>
        <rFont val="Calibri"/>
        <family val="2"/>
        <scheme val="minor"/>
      </rPr>
      <t>Lead Agency</t>
    </r>
    <r>
      <rPr>
        <sz val="11"/>
        <color theme="1"/>
        <rFont val="Calibri"/>
        <family val="2"/>
        <scheme val="minor"/>
      </rPr>
      <t xml:space="preserve"> – The term gets used in the definitions (“Most recent edition,” “Third-party guarantor,”  “Use area”) and in section 040 before before it is described in section 050 of the Rule.</t>
    </r>
  </si>
  <si>
    <r>
      <t>Most Recent Edition</t>
    </r>
    <r>
      <rPr>
        <sz val="11"/>
        <color theme="1"/>
        <rFont val="Calibri"/>
        <family val="2"/>
        <scheme val="minor"/>
      </rPr>
      <t xml:space="preserve"> – Needs some clarification: What is meant by “the initial reclaimed water project documents?”  What does “accepted” means -- is this the date the permit application is received, engineering report is approved, etc.?</t>
    </r>
  </si>
  <si>
    <r>
      <rPr>
        <b/>
        <sz val="11"/>
        <color theme="1"/>
        <rFont val="Calibri"/>
        <family val="2"/>
        <scheme val="minor"/>
      </rPr>
      <t>Add</t>
    </r>
    <r>
      <rPr>
        <sz val="11"/>
        <color theme="1"/>
        <rFont val="Calibri"/>
        <family val="2"/>
        <scheme val="minor"/>
      </rPr>
      <t xml:space="preserve"> definition of Net Environmental Benefit. </t>
    </r>
  </si>
  <si>
    <r>
      <t xml:space="preserve">The phrase </t>
    </r>
    <r>
      <rPr>
        <b/>
        <sz val="11"/>
        <color theme="1"/>
        <rFont val="Calibri"/>
        <family val="2"/>
        <scheme val="minor"/>
      </rPr>
      <t>Net Environmental Benefit</t>
    </r>
    <r>
      <rPr>
        <sz val="11"/>
        <color theme="1"/>
        <rFont val="Calibri"/>
        <family val="2"/>
        <scheme val="minor"/>
      </rPr>
      <t xml:space="preserve"> is not defined in the proposed Rule, draft Manual, or existing Guidelines.  As used in the Rule, it is limited to wetlands only but we are aware it has been used in other circumstances.  We request that Ecology extend and prioritize the concept of net environmental benefit over a water rights impairment analysis when onsite septic tanks are decommissioned (and replaced by sanitary sewer that then generates reclaimed water), particularly in areas of high-density septic systems and degraded groundwater quality.  The requirement for a water right impairment analysis may otherwise discourage conversion of septic systems to sanitary sewer.  Justifying conversion on the basis of net environmental benefit at the outset may streamline the conversion process.</t>
    </r>
  </si>
  <si>
    <r>
      <t>Add a definition for</t>
    </r>
    <r>
      <rPr>
        <b/>
        <sz val="11"/>
        <color theme="1"/>
        <rFont val="Calibri"/>
        <family val="2"/>
        <scheme val="minor"/>
      </rPr>
      <t xml:space="preserve"> Non-Lead Agency.</t>
    </r>
  </si>
  <si>
    <r>
      <t>NPDES</t>
    </r>
    <r>
      <rPr>
        <sz val="11"/>
        <color theme="1"/>
        <rFont val="Calibri"/>
        <family val="2"/>
        <scheme val="minor"/>
      </rPr>
      <t xml:space="preserve"> – “…means the National </t>
    </r>
    <r>
      <rPr>
        <strike/>
        <sz val="11"/>
        <color theme="1"/>
        <rFont val="Calibri"/>
        <family val="2"/>
        <scheme val="minor"/>
      </rPr>
      <t>Pollution</t>
    </r>
    <r>
      <rPr>
        <sz val="11"/>
        <color theme="1"/>
        <rFont val="Calibri"/>
        <family val="2"/>
        <scheme val="minor"/>
      </rPr>
      <t xml:space="preserve"> </t>
    </r>
    <r>
      <rPr>
        <u/>
        <sz val="11"/>
        <color theme="1"/>
        <rFont val="Calibri"/>
        <family val="2"/>
        <scheme val="minor"/>
      </rPr>
      <t>Pollutant</t>
    </r>
    <r>
      <rPr>
        <sz val="11"/>
        <color theme="1"/>
        <rFont val="Calibri"/>
        <family val="2"/>
        <scheme val="minor"/>
      </rPr>
      <t xml:space="preserve"> Discharge Elimination System.</t>
    </r>
  </si>
  <si>
    <r>
      <rPr>
        <b/>
        <sz val="11"/>
        <color theme="1"/>
        <rFont val="Calibri"/>
        <family val="2"/>
        <scheme val="minor"/>
      </rPr>
      <t>Add</t>
    </r>
    <r>
      <rPr>
        <sz val="11"/>
        <color theme="1"/>
        <rFont val="Calibri"/>
        <family val="2"/>
        <scheme val="minor"/>
      </rPr>
      <t xml:space="preserve"> definitions to the terms "order" and "directive" as they pertain to 173-219-060</t>
    </r>
  </si>
  <si>
    <r>
      <t>Peak Hourly Flow</t>
    </r>
    <r>
      <rPr>
        <sz val="11"/>
        <color theme="1"/>
        <rFont val="Calibri"/>
        <family val="2"/>
        <scheme val="minor"/>
      </rPr>
      <t xml:space="preserve"> – “…means the greatest volume of water passing through the system </t>
    </r>
    <r>
      <rPr>
        <u/>
        <sz val="11"/>
        <color theme="1"/>
        <rFont val="Calibri"/>
        <family val="2"/>
        <scheme val="minor"/>
      </rPr>
      <t>at a designated point</t>
    </r>
    <r>
      <rPr>
        <sz val="11"/>
        <color theme="1"/>
        <rFont val="Calibri"/>
        <family val="2"/>
        <scheme val="minor"/>
      </rPr>
      <t xml:space="preserve"> during any one hour in a day. </t>
    </r>
  </si>
  <si>
    <r>
      <t>"Potable water" or "drinking water" means water suitable for human consumption.</t>
    </r>
    <r>
      <rPr>
        <sz val="11"/>
        <color theme="1"/>
        <rFont val="Calibri"/>
        <family val="2"/>
        <scheme val="minor"/>
      </rPr>
      <t xml:space="preserve"> </t>
    </r>
    <r>
      <rPr>
        <u/>
        <sz val="11"/>
        <color theme="1"/>
        <rFont val="Calibri"/>
        <family val="2"/>
        <scheme val="minor"/>
      </rPr>
      <t>This definition  should specifically  state that potable  water  is water that is commonly used for drinking  and  bathing and that  such water  cannot  adversely  effect  or  impact  human  health safety and well-being.</t>
    </r>
  </si>
  <si>
    <r>
      <t xml:space="preserve">Reclaimed Water </t>
    </r>
    <r>
      <rPr>
        <b/>
        <strike/>
        <sz val="11"/>
        <color theme="1"/>
        <rFont val="Calibri"/>
        <family val="2"/>
        <scheme val="minor"/>
      </rPr>
      <t>Treatment</t>
    </r>
    <r>
      <rPr>
        <b/>
        <sz val="11"/>
        <color theme="1"/>
        <rFont val="Calibri"/>
        <family val="2"/>
        <scheme val="minor"/>
      </rPr>
      <t xml:space="preserve"> Facility</t>
    </r>
    <r>
      <rPr>
        <sz val="11"/>
        <color theme="1"/>
        <rFont val="Calibri"/>
        <family val="2"/>
        <scheme val="minor"/>
      </rPr>
      <t xml:space="preserve"> – Suggest revising this name since the facilities listed cover much more than treatment.</t>
    </r>
  </si>
  <si>
    <r>
      <t>"Reclaimed water use” means</t>
    </r>
    <r>
      <rPr>
        <sz val="11"/>
        <color theme="1"/>
        <rFont val="Calibri"/>
        <family val="2"/>
        <scheme val="minor"/>
      </rPr>
      <t xml:space="preserve"> </t>
    </r>
    <r>
      <rPr>
        <b/>
        <sz val="11"/>
        <color theme="1"/>
        <rFont val="Calibri"/>
        <family val="2"/>
        <scheme val="minor"/>
      </rPr>
      <t xml:space="preserve">the deliberate use of reclaimed water fora beneficial purpose. </t>
    </r>
    <r>
      <rPr>
        <u/>
        <sz val="11"/>
        <color theme="1"/>
        <rFont val="Calibri"/>
        <family val="2"/>
        <scheme val="minor"/>
      </rPr>
      <t>Does this definition include the inadvertent us e by an unsuspecting party without his or her consent that has no beneficial use to that party.</t>
    </r>
  </si>
  <si>
    <r>
      <rPr>
        <b/>
        <sz val="11"/>
        <color theme="1"/>
        <rFont val="Calibri"/>
        <family val="2"/>
        <scheme val="minor"/>
      </rPr>
      <t>Add</t>
    </r>
    <r>
      <rPr>
        <sz val="11"/>
        <color theme="1"/>
        <rFont val="Calibri"/>
        <family val="2"/>
        <scheme val="minor"/>
      </rPr>
      <t xml:space="preserve"> definition of stream flow augmentation. “Streamflow augmentation" means the planned introduction of reclaimed water into a receiving body like a stream or river to enhance streamflow for instream resources.
</t>
    </r>
  </si>
  <si>
    <r>
      <t>Secondary Contact Recreation</t>
    </r>
    <r>
      <rPr>
        <sz val="11"/>
        <color theme="1"/>
        <rFont val="Calibri"/>
        <family val="2"/>
        <scheme val="minor"/>
      </rPr>
      <t xml:space="preserve"> – The nature of this definition is very different from the definition for Primary Contact Recreation.  As defined here, it is very vague and hard to understand what qualifies as secondary contact recreation.  Recommend rewording this one to take an approach based on the nature of the use, which is more consistent with the Primary Contact Recreation definition:  </t>
    </r>
    <r>
      <rPr>
        <b/>
        <sz val="11"/>
        <color theme="1"/>
        <rFont val="Calibri"/>
        <family val="2"/>
        <scheme val="minor"/>
      </rPr>
      <t xml:space="preserve">"Secondary contact recreation" </t>
    </r>
    <r>
      <rPr>
        <sz val="11"/>
        <color theme="1"/>
        <rFont val="Calibri"/>
        <family val="2"/>
        <scheme val="minor"/>
      </rPr>
      <t>means activities where a person</t>
    </r>
    <r>
      <rPr>
        <strike/>
        <sz val="11"/>
        <color theme="1"/>
        <rFont val="Calibri"/>
        <family val="2"/>
        <scheme val="minor"/>
      </rPr>
      <t>'s water contact would be limited to the extent that illness or infections due to exposure to pathogens would normally be avoided</t>
    </r>
    <r>
      <rPr>
        <sz val="11"/>
        <color theme="1"/>
        <rFont val="Calibri"/>
        <family val="2"/>
        <scheme val="minor"/>
      </rPr>
      <t xml:space="preserve"> </t>
    </r>
    <r>
      <rPr>
        <u/>
        <sz val="11"/>
        <color theme="1"/>
        <rFont val="Calibri"/>
        <family val="2"/>
        <scheme val="minor"/>
      </rPr>
      <t>would have little or no direct contact with the water through activities such as fishing, boating, and other non-body-contact water recreational activities</t>
    </r>
    <r>
      <rPr>
        <sz val="11"/>
        <color theme="1"/>
        <rFont val="Calibri"/>
        <family val="2"/>
        <scheme val="minor"/>
      </rPr>
      <t>.</t>
    </r>
  </si>
  <si>
    <r>
      <t>Secondary Contact Recreation</t>
    </r>
    <r>
      <rPr>
        <sz val="11"/>
        <color theme="1"/>
        <rFont val="Calibri"/>
        <family val="2"/>
        <scheme val="minor"/>
      </rPr>
      <t xml:space="preserve"> – This definition is hard to understand. Recommend rewording that is more consistent with the Primary Contact Recreation definition:  </t>
    </r>
    <r>
      <rPr>
        <b/>
        <sz val="11"/>
        <color theme="1"/>
        <rFont val="Calibri"/>
        <family val="2"/>
        <scheme val="minor"/>
      </rPr>
      <t xml:space="preserve">"Secondary contact recreation" </t>
    </r>
    <r>
      <rPr>
        <sz val="11"/>
        <color theme="1"/>
        <rFont val="Calibri"/>
        <family val="2"/>
        <scheme val="minor"/>
      </rPr>
      <t>means activities where a person</t>
    </r>
    <r>
      <rPr>
        <strike/>
        <sz val="11"/>
        <color theme="1"/>
        <rFont val="Calibri"/>
        <family val="2"/>
        <scheme val="minor"/>
      </rPr>
      <t>'s water contact would be limited to the extent that illness or infections due to exposure to pathogens would normally be avoided</t>
    </r>
    <r>
      <rPr>
        <sz val="11"/>
        <color theme="1"/>
        <rFont val="Calibri"/>
        <family val="2"/>
        <scheme val="minor"/>
      </rPr>
      <t xml:space="preserve"> </t>
    </r>
    <r>
      <rPr>
        <u/>
        <sz val="11"/>
        <color theme="1"/>
        <rFont val="Calibri"/>
        <family val="2"/>
        <scheme val="minor"/>
      </rPr>
      <t>would have little or no direct contact with the water through activities such as fishing, boating, and other non-body-contact water recreational activities</t>
    </r>
    <r>
      <rPr>
        <sz val="11"/>
        <color theme="1"/>
        <rFont val="Calibri"/>
        <family val="2"/>
        <scheme val="minor"/>
      </rPr>
      <t>.</t>
    </r>
  </si>
  <si>
    <r>
      <t xml:space="preserve">Please add definitions for "Surface Percolation" as used in WAC 173- 219-620(3) and "Subsurface Infiltration" as used in WAC 173-219-620(4). Please draft definitions so that it is dear that </t>
    </r>
    <r>
      <rPr>
        <u/>
        <sz val="11"/>
        <color theme="1"/>
        <rFont val="Calibri"/>
        <family val="2"/>
        <scheme val="minor"/>
      </rPr>
      <t xml:space="preserve">subsurface </t>
    </r>
    <r>
      <rPr>
        <sz val="11"/>
        <color theme="1"/>
        <rFont val="Calibri"/>
        <family val="2"/>
        <scheme val="minor"/>
      </rPr>
      <t xml:space="preserve">percolation into the vadose zone is </t>
    </r>
    <r>
      <rPr>
        <u/>
        <sz val="11"/>
        <color theme="1"/>
        <rFont val="Calibri"/>
        <family val="2"/>
        <scheme val="minor"/>
      </rPr>
      <t xml:space="preserve">not   </t>
    </r>
    <r>
      <rPr>
        <sz val="11"/>
        <color theme="1"/>
        <rFont val="Calibri"/>
        <family val="2"/>
        <scheme val="minor"/>
      </rPr>
      <t>subject to WAC 173-219- 620(4).</t>
    </r>
  </si>
  <si>
    <r>
      <rPr>
        <b/>
        <sz val="11"/>
        <color theme="1"/>
        <rFont val="Calibri"/>
        <family val="2"/>
        <scheme val="minor"/>
      </rPr>
      <t>Add</t>
    </r>
    <r>
      <rPr>
        <sz val="11"/>
        <color theme="1"/>
        <rFont val="Calibri"/>
        <family val="2"/>
        <scheme val="minor"/>
      </rPr>
      <t xml:space="preserve"> definition of surface water augmentation (SWA). It is unclear from the rule language whether "surface water augmentation" applies to (e.g.., Section 173-219-610) drinking water reservoirs, swimming and boating reservoirs, or both.</t>
    </r>
  </si>
  <si>
    <r>
      <t xml:space="preserve">Please add definitions for “Surface Percolation” as used in WAC 173-219-620(3) and “Subsurface Infiltration” as used in WAC 173-219-620(4).  Please draft definitions so that it is clear that </t>
    </r>
    <r>
      <rPr>
        <u/>
        <sz val="11"/>
        <color theme="1"/>
        <rFont val="Calibri"/>
        <family val="2"/>
        <scheme val="minor"/>
      </rPr>
      <t>subsurface</t>
    </r>
    <r>
      <rPr>
        <sz val="11"/>
        <color theme="1"/>
        <rFont val="Calibri"/>
        <family val="2"/>
        <scheme val="minor"/>
      </rPr>
      <t xml:space="preserve"> percolation into the vadose zone is </t>
    </r>
    <r>
      <rPr>
        <u/>
        <sz val="11"/>
        <color theme="1"/>
        <rFont val="Calibri"/>
        <family val="2"/>
        <scheme val="minor"/>
      </rPr>
      <t>not</t>
    </r>
    <r>
      <rPr>
        <sz val="11"/>
        <color theme="1"/>
        <rFont val="Calibri"/>
        <family val="2"/>
        <scheme val="minor"/>
      </rPr>
      <t xml:space="preserve"> subject to WAC 173-219-620(4).</t>
    </r>
  </si>
  <si>
    <r>
      <t>Surface Irrigation</t>
    </r>
    <r>
      <rPr>
        <sz val="11"/>
        <rFont val="Calibri"/>
        <family val="2"/>
        <scheme val="minor"/>
      </rPr>
      <t xml:space="preserve"> – Expand definition to include drip irrigation in the definition:  </t>
    </r>
    <r>
      <rPr>
        <b/>
        <sz val="12"/>
        <color rgb="FF000000"/>
        <rFont val="Calibri"/>
        <family val="2"/>
        <scheme val="minor"/>
      </rPr>
      <t>"Surface irrigation"</t>
    </r>
    <r>
      <rPr>
        <sz val="12"/>
        <color rgb="FF000000"/>
        <rFont val="Calibri"/>
        <family val="2"/>
        <scheme val="minor"/>
      </rPr>
      <t xml:space="preserve"> means application of water to the land as a broad stream</t>
    </r>
    <r>
      <rPr>
        <u/>
        <sz val="12"/>
        <color rgb="FF000000"/>
        <rFont val="Calibri"/>
        <family val="2"/>
        <scheme val="minor"/>
      </rPr>
      <t>,</t>
    </r>
    <r>
      <rPr>
        <sz val="12"/>
        <color rgb="FF000000"/>
        <rFont val="Calibri"/>
        <family val="2"/>
        <scheme val="minor"/>
      </rPr>
      <t xml:space="preserve"> </t>
    </r>
    <r>
      <rPr>
        <strike/>
        <sz val="12"/>
        <color rgb="FF000000"/>
        <rFont val="Calibri"/>
        <family val="2"/>
        <scheme val="minor"/>
      </rPr>
      <t>or</t>
    </r>
    <r>
      <rPr>
        <sz val="12"/>
        <color rgb="FF000000"/>
        <rFont val="Calibri"/>
        <family val="2"/>
        <scheme val="minor"/>
      </rPr>
      <t xml:space="preserve"> down furrows by means other than spraying, or drip irrigation.  Alternative:  Consider adding a definition for </t>
    </r>
    <r>
      <rPr>
        <b/>
        <sz val="12"/>
        <color rgb="FF000000"/>
        <rFont val="Calibri"/>
        <family val="2"/>
        <scheme val="minor"/>
      </rPr>
      <t>Subsurface irrigation</t>
    </r>
    <r>
      <rPr>
        <sz val="12"/>
        <color rgb="FF000000"/>
        <rFont val="Calibri"/>
        <family val="2"/>
        <scheme val="minor"/>
      </rPr>
      <t>.</t>
    </r>
  </si>
  <si>
    <r>
      <t>Surface Percolation</t>
    </r>
    <r>
      <rPr>
        <sz val="11"/>
        <color theme="1"/>
        <rFont val="Calibri"/>
        <family val="2"/>
        <scheme val="minor"/>
      </rPr>
      <t xml:space="preserve"> – This definition is included in the Purple Book, but not the Rule.  Suggest adding it to the Rule:  “</t>
    </r>
    <r>
      <rPr>
        <u/>
        <sz val="11"/>
        <color theme="1"/>
        <rFont val="Calibri"/>
        <family val="2"/>
        <scheme val="minor"/>
      </rPr>
      <t>Surface percolation” means the controlled application of water to the ground surface or to unsaturated soil for the purpose of replenishing groundwater.</t>
    </r>
    <r>
      <rPr>
        <sz val="11"/>
        <color theme="1"/>
        <rFont val="Calibri"/>
        <family val="2"/>
        <scheme val="minor"/>
      </rPr>
      <t xml:space="preserve"> </t>
    </r>
  </si>
  <si>
    <r>
      <t>User</t>
    </r>
    <r>
      <rPr>
        <sz val="11"/>
        <rFont val="Calibri"/>
        <family val="2"/>
        <scheme val="minor"/>
      </rPr>
      <t xml:space="preserve"> – “"User" means any </t>
    </r>
    <r>
      <rPr>
        <strike/>
        <sz val="11"/>
        <rFont val="Calibri"/>
        <family val="2"/>
        <scheme val="minor"/>
      </rPr>
      <t>individual, corporation, entity, business, or other establishment</t>
    </r>
    <r>
      <rPr>
        <sz val="11"/>
        <rFont val="Calibri"/>
        <family val="2"/>
        <scheme val="minor"/>
      </rPr>
      <t xml:space="preserve"> </t>
    </r>
    <r>
      <rPr>
        <u/>
        <sz val="11"/>
        <rFont val="Calibri"/>
        <family val="2"/>
        <scheme val="minor"/>
      </rPr>
      <t>person</t>
    </r>
    <r>
      <rPr>
        <sz val="11"/>
        <rFont val="Calibri"/>
        <family val="2"/>
        <scheme val="minor"/>
      </rPr>
      <t xml:space="preserve"> that utilizes reclaimed water for a beneficial use….”  The definition for “person” already includes those other entities.</t>
    </r>
  </si>
  <si>
    <r>
      <t>Water right Impairment</t>
    </r>
    <r>
      <rPr>
        <sz val="11"/>
        <color theme="1"/>
        <rFont val="Calibri"/>
        <family val="2"/>
        <scheme val="minor"/>
      </rPr>
      <t xml:space="preserve"> – should all references to “existing water right holder” instead be to “existing </t>
    </r>
    <r>
      <rPr>
        <u/>
        <sz val="11"/>
        <color theme="1"/>
        <rFont val="Calibri"/>
        <family val="2"/>
        <scheme val="minor"/>
      </rPr>
      <t>senior</t>
    </r>
    <r>
      <rPr>
        <sz val="11"/>
        <color theme="1"/>
        <rFont val="Calibri"/>
        <family val="2"/>
        <scheme val="minor"/>
      </rPr>
      <t xml:space="preserve"> water right holder”?</t>
    </r>
  </si>
  <si>
    <r>
      <t xml:space="preserve">Water rights impairment </t>
    </r>
    <r>
      <rPr>
        <sz val="11"/>
        <color theme="1"/>
        <rFont val="Calibri"/>
        <family val="2"/>
        <scheme val="minor"/>
      </rPr>
      <t>- We remain concerned about defining water rights impairment in statue or in rule. We are concerned that a definition sets up a standard that may not be met in all circumstances.  RCW 90.46.130 does not require it and we are concerned that the definition may not cover all impairment scenarios that might occur. Impairment is already well understood and defined within the Water Code and related statues and in case law</t>
    </r>
  </si>
  <si>
    <r>
      <rPr>
        <b/>
        <sz val="12"/>
        <color rgb="FF1F1F1F"/>
        <rFont val="Calibri"/>
        <family val="2"/>
        <scheme val="minor"/>
      </rPr>
      <t>"Water right impairment</t>
    </r>
    <r>
      <rPr>
        <sz val="12"/>
        <color rgb="FF1F1F1F"/>
        <rFont val="Calibri"/>
        <family val="2"/>
        <scheme val="minor"/>
      </rPr>
      <t xml:space="preserve">"   </t>
    </r>
    <r>
      <rPr>
        <sz val="11"/>
        <color rgb="FF1F1F1F"/>
        <rFont val="Calibri"/>
        <family val="2"/>
        <scheme val="minor"/>
      </rPr>
      <t>A water right can be impaired by changing wastewater discharge rates (up or down) and locations of same.  It is also true that impaired water right can result from changing reclaimed water discharge rates and locations.  This definition should not be written in a way which restricts the normal legal meaning.  Suggest removing "caused by decreasing or ceasing a wastewater discharge to freshwater in order to reclaim the water,"</t>
    </r>
  </si>
  <si>
    <r>
      <t xml:space="preserve">The draft rule includes a definition of ‘impairment’ that does not adhere to Ecology’s own policies or established legal precedent.  The Reclaimed Water statute at RCW 90.46.130 aligns with existing state policy for impairment:  reclaimed water facilities or agricultural processing facilities “shall not impair any existing water rights downstream….” The Draft WAC definition neither conforms with RCW 90.46.130 or Ecology’s existing policies defining impairment.  This makes implementation of the impairment analysis required in Draft WAC 173-219-100 difficult.  The Ecology Policy for the Evaluation of Changes or Transfers to Water Rights (WDOE ‘Transfer’ Policy 1200, 1999) and the Policy Regarding Collection of Rainwater for Beneficial Use (WDOE Policy 1017, 2009) define impairment:  </t>
    </r>
    <r>
      <rPr>
        <b/>
        <sz val="11"/>
        <color rgb="FF010202"/>
        <rFont val="Calibri"/>
        <family val="2"/>
        <scheme val="minor"/>
      </rPr>
      <t>‘Impair’ or ‘impairment’</t>
    </r>
    <r>
      <rPr>
        <sz val="11"/>
        <color rgb="FF010202"/>
        <rFont val="Calibri"/>
        <family val="2"/>
        <scheme val="minor"/>
      </rPr>
      <t xml:space="preserve"> </t>
    </r>
    <r>
      <rPr>
        <i/>
        <sz val="11"/>
        <color rgb="FF010202"/>
        <rFont val="Calibri"/>
        <family val="2"/>
        <scheme val="minor"/>
      </rPr>
      <t xml:space="preserve">means 1) to adversely impact the physical availability of water for a beneficial use that is entitled to protection, including earlier filed applications, and/or 2) to prevent the beneficial use of the water to which one is entitled, and/or 3) to adversely affect the flow of a surface water course at a time when the flows are at or below instream flows levels established by rule.  </t>
    </r>
    <r>
      <rPr>
        <sz val="11"/>
        <color theme="1"/>
        <rFont val="Calibri"/>
        <family val="2"/>
        <scheme val="minor"/>
      </rPr>
      <t xml:space="preserve">In addition to Ecology’s own Policies, the courts have directly addressed the matter of impairment.  In </t>
    </r>
    <r>
      <rPr>
        <i/>
        <sz val="11"/>
        <color theme="1"/>
        <rFont val="Calibri"/>
        <family val="2"/>
        <scheme val="minor"/>
      </rPr>
      <t>Hubbard v Ecology</t>
    </r>
    <r>
      <rPr>
        <sz val="11"/>
        <color theme="1"/>
        <rFont val="Calibri"/>
        <family val="2"/>
        <scheme val="minor"/>
      </rPr>
      <t xml:space="preserve"> the court ruled on whether or not there was a measure below which a water use would cause ‘impairment’ to existing rights or instream flows.  The Court ruled that Ecology must either reject or condition water rights applications that will have any</t>
    </r>
    <r>
      <rPr>
        <i/>
        <sz val="11"/>
        <color theme="1"/>
        <rFont val="Calibri"/>
        <family val="2"/>
        <scheme val="minor"/>
      </rPr>
      <t xml:space="preserve"> </t>
    </r>
    <r>
      <rPr>
        <sz val="11"/>
        <color theme="1"/>
        <rFont val="Calibri"/>
        <family val="2"/>
        <scheme val="minor"/>
      </rPr>
      <t xml:space="preserve">effect on instream flows. </t>
    </r>
    <r>
      <rPr>
        <i/>
        <sz val="11"/>
        <color theme="1"/>
        <rFont val="Calibri"/>
        <family val="2"/>
        <scheme val="minor"/>
      </rPr>
      <t>Hubbard v Ecology</t>
    </r>
    <r>
      <rPr>
        <sz val="11"/>
        <color theme="1"/>
        <rFont val="Calibri"/>
        <family val="2"/>
        <scheme val="minor"/>
      </rPr>
      <t xml:space="preserve">, 86 Wash App 125-26; 936 P.2d 30 (1997).  The court in </t>
    </r>
    <r>
      <rPr>
        <i/>
        <sz val="11"/>
        <color theme="1"/>
        <rFont val="Calibri"/>
        <family val="2"/>
        <scheme val="minor"/>
      </rPr>
      <t>Postema v PCHB</t>
    </r>
    <r>
      <rPr>
        <sz val="11"/>
        <color theme="1"/>
        <rFont val="Calibri"/>
        <family val="2"/>
        <scheme val="minor"/>
      </rPr>
      <t xml:space="preserve"> went further to say that </t>
    </r>
    <r>
      <rPr>
        <i/>
        <sz val="11"/>
        <color theme="1"/>
        <rFont val="Calibri"/>
        <family val="2"/>
        <scheme val="minor"/>
      </rPr>
      <t>any</t>
    </r>
    <r>
      <rPr>
        <sz val="11"/>
        <color theme="1"/>
        <rFont val="Calibri"/>
        <family val="2"/>
        <scheme val="minor"/>
      </rPr>
      <t xml:space="preserve"> withdrawal that would impair existing surface water rights, including minimum instream flows, must be denied.  </t>
    </r>
    <r>
      <rPr>
        <i/>
        <sz val="11"/>
        <color theme="1"/>
        <rFont val="Calibri"/>
        <family val="2"/>
        <scheme val="minor"/>
      </rPr>
      <t>Postema v PCHB</t>
    </r>
    <r>
      <rPr>
        <sz val="11"/>
        <color theme="1"/>
        <rFont val="Calibri"/>
        <family val="2"/>
        <scheme val="minor"/>
      </rPr>
      <t xml:space="preserve">, 142 Wash.2d 68, 11 P.3d 726 (2000).  The Draft Rule is confusing and contains terms that are subject to speculation.  Draft WAC 173-219-100 requires an impairment analysis similar to that used when processing new water rights applications but which is predicated upon the wrong definition of impairment.   Draft WAC 172-219-100 (5)((H)(ii) directly contravenes the ruling in </t>
    </r>
    <r>
      <rPr>
        <i/>
        <sz val="11"/>
        <color theme="1"/>
        <rFont val="Calibri"/>
        <family val="2"/>
        <scheme val="minor"/>
      </rPr>
      <t>Postema</t>
    </r>
    <r>
      <rPr>
        <sz val="11"/>
        <color theme="1"/>
        <rFont val="Calibri"/>
        <family val="2"/>
        <scheme val="minor"/>
      </rPr>
      <t xml:space="preserve"> which requires Ecology to </t>
    </r>
    <r>
      <rPr>
        <i/>
        <sz val="11"/>
        <color theme="1"/>
        <rFont val="Calibri"/>
        <family val="2"/>
        <scheme val="minor"/>
      </rPr>
      <t>deny</t>
    </r>
    <r>
      <rPr>
        <sz val="11"/>
        <color theme="1"/>
        <rFont val="Calibri"/>
        <family val="2"/>
        <scheme val="minor"/>
      </rPr>
      <t xml:space="preserve"> permits that causes impairment to senior water rights. </t>
    </r>
  </si>
  <si>
    <r>
      <t xml:space="preserve">Authority. </t>
    </r>
    <r>
      <rPr>
        <sz val="11.5"/>
        <color theme="1"/>
        <rFont val="Calibri"/>
        <family val="2"/>
        <scheme val="minor"/>
      </rPr>
      <t xml:space="preserve">I n enacting current RCW 90.46.130 the legislature directly addressed reclaimed water facilities and impairment: "facilities that reclaim water under this chapter </t>
    </r>
    <r>
      <rPr>
        <b/>
        <i/>
        <sz val="11.5"/>
        <color theme="1"/>
        <rFont val="Calibri"/>
        <family val="2"/>
        <scheme val="minor"/>
      </rPr>
      <t xml:space="preserve">shall not impair any existing water right </t>
    </r>
    <r>
      <rPr>
        <sz val="11.5"/>
        <color theme="1"/>
        <rFont val="Calibri"/>
        <family val="2"/>
        <scheme val="minor"/>
      </rPr>
      <t>downstream from any freshwater discharge points of such facilities unless compensation or mitigation for such impairment is agreed to by the holder of the affected water right." WFB recognizes that some measure of flexibility, and a more reasoned shared definition, could be beneficial all around to facilitate more efficient reclaimed water projects, water markets and reduced water right transfer costs. Equal treatment is needed, however. Unfortunately, as d rafted, the current rule proposal does not pass the equal treatment test, as a matter of law or as a matter of basic fairness.  While Ecology may have definitional discretion to define impairment, given the context of current statute (which has no definition) and case law, here is a critical question: Will Ecology's Water Resources Program now use the same impairment definition that is in the proposed rule?  If so, please make that intention clear, and WFB will work with the water resources and water quality programs to propose edits with that objective in mind. If not, under what legal authority could Ecology (lawfully) use one impairment standard for reclaimed projects and another standard for water right applications? WFB does not know of any. And such a rule would not be consistent with legislative intent.</t>
    </r>
  </si>
  <si>
    <r>
      <t xml:space="preserve">Water right mitigation </t>
    </r>
    <r>
      <rPr>
        <sz val="11"/>
        <color theme="1"/>
        <rFont val="Calibri"/>
        <family val="2"/>
        <scheme val="minor"/>
      </rPr>
      <t>- Likewise, we are opposed to the use of reclaimed water as mitigation for new or changed water rights.   Use of reclaimed water to augment streamflow’s may have significant adverse environmental impacts on fishery and water resources that have not been properly evaluated. Even with the high quality of water that can be achieved with reclaimed water, it still cannot substitute for clean, cold ground or surface waters that fish need.</t>
    </r>
  </si>
  <si>
    <r>
      <rPr>
        <sz val="11"/>
        <color theme="1"/>
        <rFont val="Calibri"/>
        <family val="2"/>
        <scheme val="minor"/>
      </rPr>
      <t xml:space="preserve"> “</t>
    </r>
    <r>
      <rPr>
        <i/>
        <sz val="11"/>
        <color theme="1"/>
        <rFont val="Calibri"/>
        <family val="2"/>
        <scheme val="minor"/>
      </rPr>
      <t>An existing permittee is not required to submit an analysis for water right impairment under this chapter or otherwise meet the requirements under WAC 173-219-100</t>
    </r>
    <r>
      <rPr>
        <sz val="11"/>
        <color theme="1"/>
        <rFont val="Calibri"/>
        <family val="2"/>
        <scheme val="minor"/>
      </rPr>
      <t>.”  There appears to be a conflict with WAC 173-219-100 (6) which says “</t>
    </r>
    <r>
      <rPr>
        <i/>
        <sz val="11"/>
        <color theme="1"/>
        <rFont val="Calibri"/>
        <family val="2"/>
        <scheme val="minor"/>
      </rPr>
      <t>A supplemental impairment analysis and final decision of impairment are required if the permittee elects to modify the project in a manner that may affect water rights”</t>
    </r>
    <r>
      <rPr>
        <sz val="11"/>
        <color theme="1"/>
        <rFont val="Calibri"/>
        <family val="2"/>
        <scheme val="minor"/>
      </rPr>
      <t>.  Rule cannot change water law, so 040 (2)(c) should be clearer.  We suggest that 040 (2)(c) say “…</t>
    </r>
    <r>
      <rPr>
        <i/>
        <sz val="11"/>
        <color theme="1"/>
        <rFont val="Calibri"/>
        <family val="2"/>
        <scheme val="minor"/>
      </rPr>
      <t>or otherwise meet the requirements under WAC 173-219-100 (1) through (5).”</t>
    </r>
  </si>
  <si>
    <r>
      <t>The Subsection (c) Rule language conflicts with text in the Manual.  As written, the Rule language indicates that an existing permittee is forever exempt from the water rights impairment analysis.  However, the Manual (p. 27, 2</t>
    </r>
    <r>
      <rPr>
        <vertAlign val="superscript"/>
        <sz val="11"/>
        <color theme="1"/>
        <rFont val="Calibri"/>
        <family val="2"/>
        <scheme val="minor"/>
      </rPr>
      <t>nd</t>
    </r>
    <r>
      <rPr>
        <sz val="11"/>
        <color theme="1"/>
        <rFont val="Calibri"/>
        <family val="2"/>
        <scheme val="minor"/>
      </rPr>
      <t xml:space="preserve"> paragraph) says an analysis would be triggered when a modification is proposed that “includes a change in capacity and discharge volume.”  Similarly the Manual (section 5.6, p. 50,1</t>
    </r>
    <r>
      <rPr>
        <vertAlign val="superscript"/>
        <sz val="11"/>
        <color theme="1"/>
        <rFont val="Calibri"/>
        <family val="2"/>
        <scheme val="minor"/>
      </rPr>
      <t>st</t>
    </r>
    <r>
      <rPr>
        <sz val="11"/>
        <color theme="1"/>
        <rFont val="Calibri"/>
        <family val="2"/>
        <scheme val="minor"/>
      </rPr>
      <t xml:space="preserve"> paragraph) says “The project applicant must submit an impairment analysis…accompanying a permit reapplication.”</t>
    </r>
  </si>
  <si>
    <r>
      <t xml:space="preserve">"An existing permittee is not required to submit an analysis for water right impairment under this chapter or otherwise meet the requirements under WAC 173-219-100." </t>
    </r>
    <r>
      <rPr>
        <sz val="11"/>
        <color theme="1"/>
        <rFont val="Calibri"/>
        <family val="2"/>
        <scheme val="minor"/>
      </rPr>
      <t xml:space="preserve">There appears </t>
    </r>
    <r>
      <rPr>
        <i/>
        <sz val="11"/>
        <color theme="1"/>
        <rFont val="Calibri"/>
        <family val="2"/>
        <scheme val="minor"/>
      </rPr>
      <t xml:space="preserve">to </t>
    </r>
    <r>
      <rPr>
        <sz val="11"/>
        <color theme="1"/>
        <rFont val="Calibri"/>
        <family val="2"/>
        <scheme val="minor"/>
      </rPr>
      <t xml:space="preserve">be a conflict with WAC 173-219-100 (6) which says </t>
    </r>
    <r>
      <rPr>
        <i/>
        <sz val="11"/>
        <color theme="1"/>
        <rFont val="Calibri"/>
        <family val="2"/>
        <scheme val="minor"/>
      </rPr>
      <t xml:space="preserve">"A supplemental impairment analysis and final decision of impairment are required if the permittee elects to modify the project in a manner that may affect water rights".  </t>
    </r>
    <r>
      <rPr>
        <sz val="11"/>
        <color theme="1"/>
        <rFont val="Calibri"/>
        <family val="2"/>
        <scheme val="minor"/>
      </rPr>
      <t xml:space="preserve">Rule cannot change water law, </t>
    </r>
    <r>
      <rPr>
        <i/>
        <sz val="11"/>
        <color theme="1"/>
        <rFont val="Calibri"/>
        <family val="2"/>
        <scheme val="minor"/>
      </rPr>
      <t xml:space="preserve">so </t>
    </r>
    <r>
      <rPr>
        <sz val="11"/>
        <color theme="1"/>
        <rFont val="Calibri"/>
        <family val="2"/>
        <scheme val="minor"/>
      </rPr>
      <t xml:space="preserve">040 (2)(c) should be clearer. We suggest that 040 (2)(c) say </t>
    </r>
    <r>
      <rPr>
        <i/>
        <sz val="11"/>
        <color theme="1"/>
        <rFont val="Calibri"/>
        <family val="2"/>
        <scheme val="minor"/>
      </rPr>
      <t>"...or otherwise meet the requirements under WAC 173-219-100 (1) through {5}."</t>
    </r>
  </si>
  <si>
    <r>
      <t>Lead agency designation - Having both agency requirements in the rule is very cumbersome. In a Public Meeting on this draft rule, DOH indicated they will  not Issue permits for the foreseeable future due to the Inability to assess a fee for the permit. Ecology should be designated the lead permitting agency with rule language requiring that DOH requirements be</t>
    </r>
    <r>
      <rPr>
        <sz val="11"/>
        <color theme="1"/>
        <rFont val="Calibri"/>
        <family val="2"/>
        <scheme val="minor"/>
      </rPr>
      <t xml:space="preserve"> Incorporated in the permit when the facility would otherwise be under Department of Health jurisdiction.</t>
    </r>
  </si>
  <si>
    <r>
      <t xml:space="preserve">The uses of reclaimed water include </t>
    </r>
    <r>
      <rPr>
        <strike/>
        <sz val="11"/>
        <color theme="1"/>
        <rFont val="Calibri"/>
        <family val="2"/>
        <scheme val="minor"/>
      </rPr>
      <t xml:space="preserve">discharge </t>
    </r>
    <r>
      <rPr>
        <u/>
        <sz val="11"/>
        <color theme="1"/>
        <rFont val="Calibri"/>
        <family val="2"/>
        <scheme val="minor"/>
      </rPr>
      <t>release</t>
    </r>
    <r>
      <rPr>
        <sz val="11"/>
        <color theme="1"/>
        <rFont val="Calibri"/>
        <family val="2"/>
        <scheme val="minor"/>
      </rPr>
      <t xml:space="preserve"> to water bodies…</t>
    </r>
  </si>
  <si>
    <r>
      <t xml:space="preserve">(i) There is no </t>
    </r>
    <r>
      <rPr>
        <strike/>
        <sz val="11"/>
        <color theme="1"/>
        <rFont val="Calibri"/>
        <family val="2"/>
        <scheme val="minor"/>
      </rPr>
      <t>discharge</t>
    </r>
    <r>
      <rPr>
        <sz val="11"/>
        <color theme="1"/>
        <rFont val="Calibri"/>
        <family val="2"/>
        <scheme val="minor"/>
      </rPr>
      <t xml:space="preserve"> </t>
    </r>
    <r>
      <rPr>
        <u/>
        <sz val="11"/>
        <color theme="1"/>
        <rFont val="Calibri"/>
        <family val="2"/>
        <scheme val="minor"/>
      </rPr>
      <t xml:space="preserve">release </t>
    </r>
    <r>
      <rPr>
        <sz val="11"/>
        <color theme="1"/>
        <rFont val="Calibri"/>
        <family val="2"/>
        <scheme val="minor"/>
      </rPr>
      <t xml:space="preserve">of reclaimed water to waters of the state except as authorized under (B)(ii) of this subsection.  (ii) The only discharge of wastewater or </t>
    </r>
    <r>
      <rPr>
        <u/>
        <sz val="11"/>
        <color theme="1"/>
        <rFont val="Calibri"/>
        <family val="2"/>
        <scheme val="minor"/>
      </rPr>
      <t xml:space="preserve">release of </t>
    </r>
    <r>
      <rPr>
        <sz val="11"/>
        <color theme="1"/>
        <rFont val="Calibri"/>
        <family val="2"/>
        <scheme val="minor"/>
      </rPr>
      <t>surplus reclaimed water is to an on-site sewage system…</t>
    </r>
  </si>
  <si>
    <r>
      <t xml:space="preserve">Please delete the words </t>
    </r>
    <r>
      <rPr>
        <i/>
        <sz val="11"/>
        <color theme="1"/>
        <rFont val="Calibri"/>
        <family val="2"/>
        <scheme val="minor"/>
      </rPr>
      <t xml:space="preserve">"or to a sanitary sewer'.  </t>
    </r>
    <r>
      <rPr>
        <sz val="11"/>
        <color theme="1"/>
        <rFont val="Calibri"/>
        <family val="2"/>
        <scheme val="minor"/>
      </rPr>
      <t>Discharges to sanitary sewers are typically regulated under a sewerage agency's and Ecology's pretreatment regulations.</t>
    </r>
  </si>
  <si>
    <r>
      <t xml:space="preserve"> </t>
    </r>
    <r>
      <rPr>
        <sz val="11"/>
        <color theme="1"/>
        <rFont val="Calibri"/>
        <family val="2"/>
        <scheme val="minor"/>
      </rPr>
      <t>Please delete the words “</t>
    </r>
    <r>
      <rPr>
        <i/>
        <sz val="11"/>
        <color theme="1"/>
        <rFont val="Calibri"/>
        <family val="2"/>
        <scheme val="minor"/>
      </rPr>
      <t>or to a sanitary sewer</t>
    </r>
    <r>
      <rPr>
        <sz val="11"/>
        <color theme="1"/>
        <rFont val="Calibri"/>
        <family val="2"/>
        <scheme val="minor"/>
      </rPr>
      <t>”. Discharges to sanitary sewers are typically regulated under a sewerage agency’s and Ecology’s pretreatment regulations.</t>
    </r>
  </si>
  <si>
    <r>
      <t xml:space="preserve">Modify the last sentence to read:  "…stating what steps have been and are being taken </t>
    </r>
    <r>
      <rPr>
        <strike/>
        <sz val="11"/>
        <color theme="1"/>
        <rFont val="Calibri"/>
        <family val="2"/>
        <scheme val="minor"/>
      </rPr>
      <t>to control such waste or pollution or</t>
    </r>
    <r>
      <rPr>
        <sz val="11"/>
        <color theme="1"/>
        <rFont val="Calibri"/>
        <family val="2"/>
        <scheme val="minor"/>
      </rPr>
      <t xml:space="preserve"> to </t>
    </r>
    <r>
      <rPr>
        <strike/>
        <sz val="11"/>
        <color theme="1"/>
        <rFont val="Calibri"/>
        <family val="2"/>
        <scheme val="minor"/>
      </rPr>
      <t>otherwise</t>
    </r>
    <r>
      <rPr>
        <sz val="11"/>
        <color theme="1"/>
        <rFont val="Calibri"/>
        <family val="2"/>
        <scheme val="minor"/>
      </rPr>
      <t xml:space="preserve"> comply with the determination of the lead agency". The strike-out wording should be eliminated. Non-compliance can be for many reasons and it is not necessary to insinuate that reclaimed water is waste or pollution. </t>
    </r>
  </si>
  <si>
    <r>
      <t xml:space="preserve">This section should include an exception from conducting an impairment analysis for those reclaimed water facilities recovering reclaimed water from aquifer storage. According to RCW 90.46.1.20 (1): </t>
    </r>
    <r>
      <rPr>
        <i/>
        <sz val="11"/>
        <color theme="1"/>
        <rFont val="Calibri"/>
        <family val="2"/>
        <scheme val="minor"/>
      </rPr>
      <t>"The owner of a wastewater treatment facility that is reclaiming water with a permit issued under this chapter has the exclusive right to any reclaimed water generated by the wastewater treatment facility. Use, distribution, storage, and the recovery from storage of reclaimed water permitted under this chapter is exempt from the permit requirements of RCW 90,03.250 and 90.44.060, provided that a permit for recovery of reclaimed water from  aquifer storage shall be reviewed under the standards established under RCW 90.03.370{2}for aquifer storage and recovery projects."</t>
    </r>
  </si>
  <si>
    <r>
      <t xml:space="preserve">Where discharge formerly added to stream flows, that water would now be piped elsewhere for use on land, thereby reducing streamflow compared to operation without reclaimed water.  Often, the   </t>
    </r>
    <r>
      <rPr>
        <u/>
        <sz val="11"/>
        <color theme="1"/>
        <rFont val="Calibri"/>
        <family val="2"/>
        <scheme val="minor"/>
      </rPr>
      <t>underlying water right is already impacting flows so reclaiming that water could constitute a second hit on the river, affecting a greater length of s</t>
    </r>
    <r>
      <rPr>
        <sz val="11"/>
        <color theme="1"/>
        <rFont val="Calibri"/>
        <family val="2"/>
        <scheme val="minor"/>
      </rPr>
      <t>tream.  Water entering a sewage treatment facility was originally withdrawn or diverted under a water right.  That water right was reviewed and issued by Ecology and WDFW had an opportunity to review and comment on that water right.  Ecology's water right application processing includes the four part test for water rights, where the four parts are availability, beneficial use, impairment, and public interest; only impairment would now be considered. Ecology contended that only instream flows or conditions set in WAC could be considered in reviewing reclaimed water applications. WDFW comments need not be limited to Ecology's perceived limitations. Ecology should consider all comments from non-lead agencies.</t>
    </r>
  </si>
  <si>
    <r>
      <t xml:space="preserve">This comment is in regard to the "water right considerations" portion of the proposed rule, including the impairment provision in WAC 173-219-100 and the related portions of the Preliminary Draft Manual -Reclaimed Water Facilities Manual (June 2105) (the "Manual"). The water right considerations portion of the proposed rule is not consistent with the stated purpose of the rule to "encourage the generation and beneficial use of reclaimed water" because the impairment requirements will deter practically any reclaimed water proposal in the freshwater discharge context.1 We understand, however, that the special provision in the Reclaimed Water Act, RCW 90.46.130, regarding impairment of downstream water rights is the statutory authority for the "water right considerations" portion of the proposed rule. RCW 90.46.130 is unique to reclaimed water and provides a different standard or rule from that provided in the Water Code and Washington case law.  In the event that Ecology proceeds to adopt the rule including WAC 173-219-100 as proposed, then Ecology should revise the Manual and other rulemaking documents to make clear that RCW 90.46.130 alone is the authority and basis for the water right portion of the rule.  Accordingly, all references to chapters 90.03 and 90.44 RCW and other provisions of the Water Code should be deleted.  As proposed, the rule and the Manual already take this approach with some exceptions.  For example, Table 3-1 in the Manual lists "laws and regulations that may apply to reclaimed water."  Table 3-1 provides, in reference to chapters 90.03 and 90.44 RCW, that "use and distribution of reclaimed water is exempt from water rights permit requirements." Indeed, RCW 90.03.252 and 90.44.062 make clear that the water rights permitting provisions do not apply to reclaimed water.  Some stray statements in the Manual remain and should be deleted in the final revision of your rule.  For example, the statement (page 29) that "Ecology considers a reclaimed water impairment analysis of a new water right pursuant to RCW 90.03.290 and RCW 90.44.060" is erroneous and should be deleted.  In addition, the reference to the Water Code in footnote 1 on page 22 of the Manual should be deleted.  Any other references to the Water Code in the rulemaking documents should be removed for clarity of authority.  De-linking the rule from the Water Code is also necessary to clarify the authority for the rule's impairment provision. Under water rights law, two western water law doctrines would bear strongly on any impairment question </t>
    </r>
    <r>
      <rPr>
        <sz val="8"/>
        <color rgb="FF383838"/>
        <rFont val="Calibri"/>
        <family val="2"/>
        <scheme val="minor"/>
      </rPr>
      <t>-</t>
    </r>
    <r>
      <rPr>
        <sz val="8"/>
        <color rgb="FF212121"/>
        <rFont val="Calibri"/>
        <family val="2"/>
        <scheme val="minor"/>
      </rPr>
      <t xml:space="preserve">the doctrine of "foreign" or "imported" water and the </t>
    </r>
    <r>
      <rPr>
        <sz val="8"/>
        <color rgb="FF383838"/>
        <rFont val="Calibri"/>
        <family val="2"/>
        <scheme val="minor"/>
      </rPr>
      <t xml:space="preserve">"rule </t>
    </r>
    <r>
      <rPr>
        <sz val="8"/>
        <color rgb="FF212121"/>
        <rFont val="Calibri"/>
        <family val="2"/>
        <scheme val="minor"/>
      </rPr>
      <t>of capture." The foreign water doctrine is noted in the Manual but not in the rule itself, and the rule of capture is never mentioned.  If the Water Code and relevant case law were the authority for the rule, then the rule text and the Manual would take the rule of capture and the foreign water doctrine into account. If the rule does not substantively include these two recognized water law principles in the impairment analysis and requirements, then the rule cannot be said to concur with water rights law.</t>
    </r>
  </si>
  <si>
    <r>
      <rPr>
        <sz val="11"/>
        <color theme="1"/>
        <rFont val="Calibri"/>
        <family val="2"/>
        <scheme val="minor"/>
      </rPr>
      <t xml:space="preserve"> This section may conflict with discharge requirements in existing TMDLs and NPDES permits.  There will be instances where an impairment analysis results in a limitation on the removal of all or a portion of freshwater discharge when the same removal is necessitated by a TMDL or NPDES permit.  Since some discharge requirements in NPDES permits issued in the state are more restrictive than current technology can obtain, the removal of discharge through reuse is the obvious solution.  Water right mitigation is an undue burden on the discharge and may not be the best solution for a groundwater/ surface water system.  WAC 173-219 does not provide a clear path to resolve conflicts between water right impairments, water quality requirements, and a groundwater/ surface water system.  The WAC should provide more flexibility in analyzing the system as a whole to develop a solution that makes sense.</t>
    </r>
  </si>
  <si>
    <r>
      <rPr>
        <sz val="11"/>
        <color theme="1"/>
        <rFont val="Calibri"/>
        <family val="2"/>
        <scheme val="minor"/>
      </rPr>
      <t>This section should include an exception from conducting an impairment analysis for those reclaimed water facilities recovering reclaimed water from aquifer storage.  According to RCW 90.46.120 (1): “</t>
    </r>
    <r>
      <rPr>
        <i/>
        <sz val="11"/>
        <color theme="1"/>
        <rFont val="Calibri"/>
        <family val="2"/>
        <scheme val="minor"/>
      </rPr>
      <t xml:space="preserve">The owner of a wastewater treatment facility that is reclaiming water with a permit issued under this chapter has the exclusive right to any reclaimed water generated by the wastewater treatment facility. Use, distribution, storage, and the recovery from storage of reclaimed water permitted under this chapter is exempt from the permit requirements of RCW </t>
    </r>
    <r>
      <rPr>
        <i/>
        <sz val="11"/>
        <rFont val="Calibri"/>
        <family val="2"/>
        <scheme val="minor"/>
      </rPr>
      <t>90.03.250</t>
    </r>
    <r>
      <rPr>
        <i/>
        <sz val="11"/>
        <color theme="1"/>
        <rFont val="Calibri"/>
        <family val="2"/>
        <scheme val="minor"/>
      </rPr>
      <t xml:space="preserve"> and </t>
    </r>
    <r>
      <rPr>
        <i/>
        <sz val="11"/>
        <rFont val="Calibri"/>
        <family val="2"/>
        <scheme val="minor"/>
      </rPr>
      <t>90.44.060</t>
    </r>
    <r>
      <rPr>
        <i/>
        <sz val="11"/>
        <color theme="1"/>
        <rFont val="Calibri"/>
        <family val="2"/>
        <scheme val="minor"/>
      </rPr>
      <t xml:space="preserve">, provided that a permit for recovery of reclaimed water from aquifer storage shall be reviewed under the standards established under RCW </t>
    </r>
    <r>
      <rPr>
        <i/>
        <sz val="11"/>
        <rFont val="Calibri"/>
        <family val="2"/>
        <scheme val="minor"/>
      </rPr>
      <t>90.03.370</t>
    </r>
    <r>
      <rPr>
        <i/>
        <sz val="11"/>
        <color theme="1"/>
        <rFont val="Calibri"/>
        <family val="2"/>
        <scheme val="minor"/>
      </rPr>
      <t>(2) for aquifer storage and recovery projects</t>
    </r>
    <r>
      <rPr>
        <sz val="11"/>
        <color theme="1"/>
        <rFont val="Calibri"/>
        <family val="2"/>
        <scheme val="minor"/>
      </rPr>
      <t>.”</t>
    </r>
  </si>
  <si>
    <r>
      <t xml:space="preserve">Revise the section to read (based on the flowchart in Appendix A of the Manual): </t>
    </r>
    <r>
      <rPr>
        <sz val="12"/>
        <color rgb="FF000000"/>
        <rFont val="Calibri"/>
        <family val="2"/>
        <scheme val="minor"/>
      </rPr>
      <t>“(2) Applicability. This section applies to any person applying for a reclaimed water permit under this chapter where there is a potential for the impairment of a downstream water right due to a proposed decreasing or ceasing of a discharge to a freshwater surface or groundwater body</t>
    </r>
    <r>
      <rPr>
        <u/>
        <sz val="12"/>
        <color rgb="FF000000"/>
        <rFont val="Calibri"/>
        <family val="2"/>
        <scheme val="minor"/>
      </rPr>
      <t>, as identified during a pre-application meeting with Ecology</t>
    </r>
    <r>
      <rPr>
        <sz val="12"/>
        <color rgb="FF000000"/>
        <rFont val="Calibri"/>
        <family val="2"/>
        <scheme val="minor"/>
      </rPr>
      <t>. A groundwater right is considered to be potentially impaired if it is located down-gradient of the proponent's original location of discharge.”</t>
    </r>
  </si>
  <si>
    <r>
      <t xml:space="preserve">Subsection 3, </t>
    </r>
    <r>
      <rPr>
        <i/>
        <sz val="11"/>
        <color theme="1"/>
        <rFont val="Calibri"/>
        <family val="2"/>
        <scheme val="minor"/>
      </rPr>
      <t>Existing Water Right</t>
    </r>
    <r>
      <rPr>
        <sz val="11"/>
        <color theme="1"/>
        <rFont val="Calibri"/>
        <family val="2"/>
        <scheme val="minor"/>
      </rPr>
      <t xml:space="preserve">s defines instream flow water rights as instream flows established by rules, but </t>
    </r>
    <r>
      <rPr>
        <i/>
        <sz val="11"/>
        <color theme="1"/>
        <rFont val="Calibri"/>
        <family val="2"/>
        <scheme val="minor"/>
      </rPr>
      <t>instream flows</t>
    </r>
    <r>
      <rPr>
        <sz val="11"/>
        <color theme="1"/>
        <rFont val="Calibri"/>
        <family val="2"/>
        <scheme val="minor"/>
      </rPr>
      <t xml:space="preserve"> in the definition section includes  federally reserved water rights or other instream flows that are not necessarily established by rule. It appears from this section that only instream flows  by agency rule are considered existing water rights to be considered in an impairment analysis. However, the inconsistency in definition is confusing.</t>
    </r>
  </si>
  <si>
    <r>
      <t xml:space="preserve">Does “claims” also include unproven/unvalidated claims?  Please clarify language to avoid unintended consequences.  Suggested word addition:  </t>
    </r>
    <r>
      <rPr>
        <sz val="11.5"/>
        <color theme="1"/>
        <rFont val="Calibri"/>
        <family val="2"/>
        <scheme val="minor"/>
      </rPr>
      <t xml:space="preserve">(3) </t>
    </r>
    <r>
      <rPr>
        <b/>
        <sz val="11.5"/>
        <color theme="1"/>
        <rFont val="Calibri"/>
        <family val="2"/>
        <scheme val="minor"/>
      </rPr>
      <t xml:space="preserve">Existing water rights. </t>
    </r>
    <r>
      <rPr>
        <sz val="11.5"/>
        <color theme="1"/>
        <rFont val="Calibri"/>
        <family val="2"/>
        <scheme val="minor"/>
      </rPr>
      <t xml:space="preserve">Existing water rights include any </t>
    </r>
    <r>
      <rPr>
        <u/>
        <sz val="11.5"/>
        <color theme="1"/>
        <rFont val="Calibri"/>
        <family val="2"/>
        <scheme val="minor"/>
      </rPr>
      <t xml:space="preserve">valid </t>
    </r>
    <r>
      <rPr>
        <sz val="11.5"/>
        <color theme="1"/>
        <rFont val="Calibri"/>
        <family val="2"/>
        <scheme val="minor"/>
      </rPr>
      <t xml:space="preserve">permits, claims, and certificates in existence when a submitted water rights impairment analysis is accepted by ecology. Existing water rights include instream flow appropriation established by rule pursuant to chapters 90.22 and 90.54 RCW. </t>
    </r>
  </si>
  <si>
    <r>
      <t>Th</t>
    </r>
    <r>
      <rPr>
        <sz val="9.5"/>
        <color rgb="FF363636"/>
        <rFont val="Calibri"/>
        <family val="2"/>
        <scheme val="minor"/>
      </rPr>
      <t xml:space="preserve">e </t>
    </r>
    <r>
      <rPr>
        <sz val="9.5"/>
        <color rgb="FF161616"/>
        <rFont val="Calibri"/>
        <family val="2"/>
        <scheme val="minor"/>
      </rPr>
      <t>draft rule then impose</t>
    </r>
    <r>
      <rPr>
        <sz val="9.5"/>
        <color rgb="FF363636"/>
        <rFont val="Calibri"/>
        <family val="2"/>
        <scheme val="minor"/>
      </rPr>
      <t xml:space="preserve">s </t>
    </r>
    <r>
      <rPr>
        <sz val="9.5"/>
        <color rgb="FF161616"/>
        <rFont val="Calibri"/>
        <family val="2"/>
        <scheme val="minor"/>
      </rPr>
      <t>unwor</t>
    </r>
    <r>
      <rPr>
        <sz val="9.5"/>
        <color rgb="FF363636"/>
        <rFont val="Calibri"/>
        <family val="2"/>
        <scheme val="minor"/>
      </rPr>
      <t>ka</t>
    </r>
    <r>
      <rPr>
        <sz val="9.5"/>
        <color rgb="FF161616"/>
        <rFont val="Calibri"/>
        <family val="2"/>
        <scheme val="minor"/>
      </rPr>
      <t xml:space="preserve">bly </t>
    </r>
    <r>
      <rPr>
        <sz val="9.5"/>
        <color rgb="FF363636"/>
        <rFont val="Calibri"/>
        <family val="2"/>
        <scheme val="minor"/>
      </rPr>
      <t>s</t>
    </r>
    <r>
      <rPr>
        <sz val="9.5"/>
        <color rgb="FF161616"/>
        <rFont val="Calibri"/>
        <family val="2"/>
        <scheme val="minor"/>
      </rPr>
      <t xml:space="preserve">hort time </t>
    </r>
    <r>
      <rPr>
        <sz val="9.5"/>
        <color rgb="FF282828"/>
        <rFont val="Calibri"/>
        <family val="2"/>
        <scheme val="minor"/>
      </rPr>
      <t xml:space="preserve">constraints on Ecology and affected </t>
    </r>
    <r>
      <rPr>
        <sz val="9.5"/>
        <color rgb="FF161616"/>
        <rFont val="Calibri"/>
        <family val="2"/>
        <scheme val="minor"/>
      </rPr>
      <t>Tribes</t>
    </r>
    <r>
      <rPr>
        <sz val="9.5"/>
        <color rgb="FF4D4D4D"/>
        <rFont val="Calibri"/>
        <family val="2"/>
        <scheme val="minor"/>
      </rPr>
      <t xml:space="preserve">. </t>
    </r>
    <r>
      <rPr>
        <sz val="9.5"/>
        <color rgb="FF282828"/>
        <rFont val="Calibri"/>
        <family val="2"/>
        <scheme val="minor"/>
      </rPr>
      <t xml:space="preserve">The </t>
    </r>
    <r>
      <rPr>
        <sz val="9.5"/>
        <color rgb="FF161616"/>
        <rFont val="Calibri"/>
        <family val="2"/>
        <scheme val="minor"/>
      </rPr>
      <t>da</t>
    </r>
    <r>
      <rPr>
        <sz val="9.5"/>
        <color rgb="FF363636"/>
        <rFont val="Calibri"/>
        <family val="2"/>
        <scheme val="minor"/>
      </rPr>
      <t xml:space="preserve">ys </t>
    </r>
    <r>
      <rPr>
        <sz val="9.5"/>
        <color rgb="FF282828"/>
        <rFont val="Calibri"/>
        <family val="2"/>
        <scheme val="minor"/>
      </rPr>
      <t xml:space="preserve">are </t>
    </r>
    <r>
      <rPr>
        <sz val="9.5"/>
        <color rgb="FF161616"/>
        <rFont val="Calibri"/>
        <family val="2"/>
        <scheme val="minor"/>
      </rPr>
      <t xml:space="preserve">long </t>
    </r>
    <r>
      <rPr>
        <sz val="9.5"/>
        <color rgb="FF282828"/>
        <rFont val="Calibri"/>
        <family val="2"/>
        <scheme val="minor"/>
      </rPr>
      <t xml:space="preserve">gone </t>
    </r>
    <r>
      <rPr>
        <sz val="9.5"/>
        <color rgb="FF161616"/>
        <rFont val="Calibri"/>
        <family val="2"/>
        <scheme val="minor"/>
      </rPr>
      <t xml:space="preserve">when water </t>
    </r>
    <r>
      <rPr>
        <sz val="9.5"/>
        <color rgb="FF282828"/>
        <rFont val="Calibri"/>
        <family val="2"/>
        <scheme val="minor"/>
      </rPr>
      <t xml:space="preserve">could </t>
    </r>
    <r>
      <rPr>
        <sz val="9.5"/>
        <color rgb="FF161616"/>
        <rFont val="Calibri"/>
        <family val="2"/>
        <scheme val="minor"/>
      </rPr>
      <t xml:space="preserve">be presumed to be </t>
    </r>
    <r>
      <rPr>
        <sz val="9.5"/>
        <color rgb="FF282828"/>
        <rFont val="Calibri"/>
        <family val="2"/>
        <scheme val="minor"/>
      </rPr>
      <t xml:space="preserve">available without causing </t>
    </r>
    <r>
      <rPr>
        <sz val="9.5"/>
        <color rgb="FF161616"/>
        <rFont val="Calibri"/>
        <family val="2"/>
        <scheme val="minor"/>
      </rPr>
      <t>impairment.   Rather the pre</t>
    </r>
    <r>
      <rPr>
        <sz val="9.5"/>
        <color rgb="FF363636"/>
        <rFont val="Calibri"/>
        <family val="2"/>
        <scheme val="minor"/>
      </rPr>
      <t>s</t>
    </r>
    <r>
      <rPr>
        <sz val="9.5"/>
        <color rgb="FF161616"/>
        <rFont val="Calibri"/>
        <family val="2"/>
        <scheme val="minor"/>
      </rPr>
      <t xml:space="preserve">umption </t>
    </r>
    <r>
      <rPr>
        <sz val="9.5"/>
        <color rgb="FF282828"/>
        <rFont val="Calibri"/>
        <family val="2"/>
        <scheme val="minor"/>
      </rPr>
      <t xml:space="preserve">should </t>
    </r>
    <r>
      <rPr>
        <sz val="9.5"/>
        <color rgb="FF161616"/>
        <rFont val="Calibri"/>
        <family val="2"/>
        <scheme val="minor"/>
      </rPr>
      <t xml:space="preserve">be that </t>
    </r>
    <r>
      <rPr>
        <sz val="9.5"/>
        <color rgb="FF282828"/>
        <rFont val="Calibri"/>
        <family val="2"/>
        <scheme val="minor"/>
      </rPr>
      <t xml:space="preserve">any </t>
    </r>
    <r>
      <rPr>
        <sz val="9.5"/>
        <color rgb="FF161616"/>
        <rFont val="Calibri"/>
        <family val="2"/>
        <scheme val="minor"/>
      </rPr>
      <t xml:space="preserve">new </t>
    </r>
    <r>
      <rPr>
        <sz val="9.5"/>
        <color rgb="FF363636"/>
        <rFont val="Calibri"/>
        <family val="2"/>
        <scheme val="minor"/>
      </rPr>
      <t>c</t>
    </r>
    <r>
      <rPr>
        <sz val="9.5"/>
        <color rgb="FF161616"/>
        <rFont val="Calibri"/>
        <family val="2"/>
        <scheme val="minor"/>
      </rPr>
      <t>onsumpti</t>
    </r>
    <r>
      <rPr>
        <sz val="9.5"/>
        <color rgb="FF363636"/>
        <rFont val="Calibri"/>
        <family val="2"/>
        <scheme val="minor"/>
      </rPr>
      <t xml:space="preserve">ve </t>
    </r>
    <r>
      <rPr>
        <sz val="9.5"/>
        <color rgb="FF161616"/>
        <rFont val="Calibri"/>
        <family val="2"/>
        <scheme val="minor"/>
      </rPr>
      <t>us</t>
    </r>
    <r>
      <rPr>
        <sz val="9.5"/>
        <color rgb="FF363636"/>
        <rFont val="Calibri"/>
        <family val="2"/>
        <scheme val="minor"/>
      </rPr>
      <t xml:space="preserve">e </t>
    </r>
    <r>
      <rPr>
        <sz val="9.5"/>
        <color rgb="FF282828"/>
        <rFont val="Calibri"/>
        <family val="2"/>
        <scheme val="minor"/>
      </rPr>
      <t xml:space="preserve">of water will cause </t>
    </r>
    <r>
      <rPr>
        <sz val="9.5"/>
        <color rgb="FF161616"/>
        <rFont val="Calibri"/>
        <family val="2"/>
        <scheme val="minor"/>
      </rPr>
      <t>impairment</t>
    </r>
    <r>
      <rPr>
        <sz val="9.5"/>
        <color rgb="FF363636"/>
        <rFont val="Calibri"/>
        <family val="2"/>
        <scheme val="minor"/>
      </rPr>
      <t xml:space="preserve">. </t>
    </r>
    <r>
      <rPr>
        <sz val="9.5"/>
        <color rgb="FF161616"/>
        <rFont val="Calibri"/>
        <family val="2"/>
        <scheme val="minor"/>
      </rPr>
      <t xml:space="preserve">In </t>
    </r>
    <r>
      <rPr>
        <sz val="9.5"/>
        <color rgb="FF282828"/>
        <rFont val="Calibri"/>
        <family val="2"/>
        <scheme val="minor"/>
      </rPr>
      <t xml:space="preserve">the Yakima </t>
    </r>
    <r>
      <rPr>
        <sz val="9.5"/>
        <color rgb="FF161616"/>
        <rFont val="Calibri"/>
        <family val="2"/>
        <scheme val="minor"/>
      </rPr>
      <t xml:space="preserve">Basin </t>
    </r>
    <r>
      <rPr>
        <sz val="9.5"/>
        <color rgb="FF282828"/>
        <rFont val="Calibri"/>
        <family val="2"/>
        <scheme val="minor"/>
      </rPr>
      <t xml:space="preserve">and elsewhere </t>
    </r>
    <r>
      <rPr>
        <sz val="9.5"/>
        <color rgb="FF161616"/>
        <rFont val="Calibri"/>
        <family val="2"/>
        <scheme val="minor"/>
      </rPr>
      <t>in Ea</t>
    </r>
    <r>
      <rPr>
        <sz val="9.5"/>
        <color rgb="FF363636"/>
        <rFont val="Calibri"/>
        <family val="2"/>
        <scheme val="minor"/>
      </rPr>
      <t>s</t>
    </r>
    <r>
      <rPr>
        <sz val="9.5"/>
        <color rgb="FF161616"/>
        <rFont val="Calibri"/>
        <family val="2"/>
        <scheme val="minor"/>
      </rPr>
      <t>tern Wa</t>
    </r>
    <r>
      <rPr>
        <sz val="9.5"/>
        <color rgb="FF363636"/>
        <rFont val="Calibri"/>
        <family val="2"/>
        <scheme val="minor"/>
      </rPr>
      <t>s</t>
    </r>
    <r>
      <rPr>
        <sz val="9.5"/>
        <color rgb="FF161616"/>
        <rFont val="Calibri"/>
        <family val="2"/>
        <scheme val="minor"/>
      </rPr>
      <t xml:space="preserve">hington </t>
    </r>
    <r>
      <rPr>
        <sz val="9.5"/>
        <color rgb="FF282828"/>
        <rFont val="Calibri"/>
        <family val="2"/>
        <scheme val="minor"/>
      </rPr>
      <t xml:space="preserve">water </t>
    </r>
    <r>
      <rPr>
        <sz val="9.5"/>
        <color rgb="FF161616"/>
        <rFont val="Calibri"/>
        <family val="2"/>
        <scheme val="minor"/>
      </rPr>
      <t xml:space="preserve">rights </t>
    </r>
    <r>
      <rPr>
        <sz val="9.5"/>
        <color rgb="FF282828"/>
        <rFont val="Calibri"/>
        <family val="2"/>
        <scheme val="minor"/>
      </rPr>
      <t xml:space="preserve">are over appropriated.  </t>
    </r>
    <r>
      <rPr>
        <sz val="9.5"/>
        <color rgb="FF161616"/>
        <rFont val="Calibri"/>
        <family val="2"/>
        <scheme val="minor"/>
      </rPr>
      <t>In modern time</t>
    </r>
    <r>
      <rPr>
        <sz val="9.5"/>
        <color rgb="FF363636"/>
        <rFont val="Calibri"/>
        <family val="2"/>
        <scheme val="minor"/>
      </rPr>
      <t xml:space="preserve">s, </t>
    </r>
    <r>
      <rPr>
        <sz val="9.5"/>
        <color rgb="FF282828"/>
        <rFont val="Calibri"/>
        <family val="2"/>
        <scheme val="minor"/>
      </rPr>
      <t xml:space="preserve">State water </t>
    </r>
    <r>
      <rPr>
        <sz val="9.5"/>
        <color rgb="FF161616"/>
        <rFont val="Calibri"/>
        <family val="2"/>
        <scheme val="minor"/>
      </rPr>
      <t xml:space="preserve">right </t>
    </r>
    <r>
      <rPr>
        <sz val="9.5"/>
        <color rgb="FF282828"/>
        <rFont val="Calibri"/>
        <family val="2"/>
        <scheme val="minor"/>
      </rPr>
      <t xml:space="preserve">applications are commonly on </t>
    </r>
    <r>
      <rPr>
        <sz val="9.5"/>
        <color rgb="FF161616"/>
        <rFont val="Calibri"/>
        <family val="2"/>
        <scheme val="minor"/>
      </rPr>
      <t xml:space="preserve">hold </t>
    </r>
    <r>
      <rPr>
        <sz val="9.5"/>
        <color rgb="FF282828"/>
        <rFont val="Calibri"/>
        <family val="2"/>
        <scheme val="minor"/>
      </rPr>
      <t xml:space="preserve">for years </t>
    </r>
    <r>
      <rPr>
        <sz val="9.5"/>
        <color rgb="FF161616"/>
        <rFont val="Calibri"/>
        <family val="2"/>
        <scheme val="minor"/>
      </rPr>
      <t>bec</t>
    </r>
    <r>
      <rPr>
        <sz val="9.5"/>
        <color rgb="FF363636"/>
        <rFont val="Calibri"/>
        <family val="2"/>
        <scheme val="minor"/>
      </rPr>
      <t>a</t>
    </r>
    <r>
      <rPr>
        <sz val="9.5"/>
        <color rgb="FF161616"/>
        <rFont val="Calibri"/>
        <family val="2"/>
        <scheme val="minor"/>
      </rPr>
      <t xml:space="preserve">use </t>
    </r>
    <r>
      <rPr>
        <sz val="9.5"/>
        <color rgb="FF282828"/>
        <rFont val="Calibri"/>
        <family val="2"/>
        <scheme val="minor"/>
      </rPr>
      <t xml:space="preserve">of at </t>
    </r>
    <r>
      <rPr>
        <sz val="9.5"/>
        <color rgb="FF161616"/>
        <rFont val="Calibri"/>
        <family val="2"/>
        <scheme val="minor"/>
      </rPr>
      <t>least t</t>
    </r>
    <r>
      <rPr>
        <sz val="9.5"/>
        <color rgb="FF363636"/>
        <rFont val="Calibri"/>
        <family val="2"/>
        <scheme val="minor"/>
      </rPr>
      <t xml:space="preserve">wo </t>
    </r>
    <r>
      <rPr>
        <sz val="9.5"/>
        <color rgb="FF282828"/>
        <rFont val="Calibri"/>
        <family val="2"/>
        <scheme val="minor"/>
      </rPr>
      <t xml:space="preserve">relevant reasons. </t>
    </r>
    <r>
      <rPr>
        <sz val="9.5"/>
        <color rgb="FF161616"/>
        <rFont val="Calibri"/>
        <family val="2"/>
        <scheme val="minor"/>
      </rPr>
      <t xml:space="preserve">First, in </t>
    </r>
    <r>
      <rPr>
        <sz val="9.5"/>
        <color rgb="FF282828"/>
        <rFont val="Calibri"/>
        <family val="2"/>
        <scheme val="minor"/>
      </rPr>
      <t xml:space="preserve">many </t>
    </r>
    <r>
      <rPr>
        <sz val="9.5"/>
        <color rgb="FF161616"/>
        <rFont val="Calibri"/>
        <family val="2"/>
        <scheme val="minor"/>
      </rPr>
      <t xml:space="preserve">or most </t>
    </r>
    <r>
      <rPr>
        <sz val="9.5"/>
        <color rgb="FF282828"/>
        <rFont val="Calibri"/>
        <family val="2"/>
        <scheme val="minor"/>
      </rPr>
      <t xml:space="preserve">cases a </t>
    </r>
    <r>
      <rPr>
        <sz val="9.5"/>
        <color rgb="FF161616"/>
        <rFont val="Calibri"/>
        <family val="2"/>
        <scheme val="minor"/>
      </rPr>
      <t>legit</t>
    </r>
    <r>
      <rPr>
        <sz val="9.5"/>
        <color rgb="FF363636"/>
        <rFont val="Calibri"/>
        <family val="2"/>
        <scheme val="minor"/>
      </rPr>
      <t>i</t>
    </r>
    <r>
      <rPr>
        <sz val="9.5"/>
        <color rgb="FF161616"/>
        <rFont val="Calibri"/>
        <family val="2"/>
        <scheme val="minor"/>
      </rPr>
      <t xml:space="preserve">mate </t>
    </r>
    <r>
      <rPr>
        <sz val="9.5"/>
        <color rgb="FF282828"/>
        <rFont val="Calibri"/>
        <family val="2"/>
        <scheme val="minor"/>
      </rPr>
      <t xml:space="preserve">analysis of water availability would </t>
    </r>
    <r>
      <rPr>
        <sz val="9.5"/>
        <color rgb="FF161616"/>
        <rFont val="Calibri"/>
        <family val="2"/>
        <scheme val="minor"/>
      </rPr>
      <t xml:space="preserve">inevitably lead to denying new </t>
    </r>
    <r>
      <rPr>
        <sz val="9.5"/>
        <color rgb="FF282828"/>
        <rFont val="Calibri"/>
        <family val="2"/>
        <scheme val="minor"/>
      </rPr>
      <t xml:space="preserve">appropriations. Of </t>
    </r>
    <r>
      <rPr>
        <sz val="9.5"/>
        <color rgb="FF363636"/>
        <rFont val="Calibri"/>
        <family val="2"/>
        <scheme val="minor"/>
      </rPr>
      <t>co</t>
    </r>
    <r>
      <rPr>
        <sz val="9.5"/>
        <color rgb="FF161616"/>
        <rFont val="Calibri"/>
        <family val="2"/>
        <scheme val="minor"/>
      </rPr>
      <t>ur</t>
    </r>
    <r>
      <rPr>
        <sz val="9.5"/>
        <color rgb="FF363636"/>
        <rFont val="Calibri"/>
        <family val="2"/>
        <scheme val="minor"/>
      </rPr>
      <t xml:space="preserve">se, </t>
    </r>
    <r>
      <rPr>
        <sz val="9.5"/>
        <color rgb="FF161616"/>
        <rFont val="Calibri"/>
        <family val="2"/>
        <scheme val="minor"/>
      </rPr>
      <t>previou</t>
    </r>
    <r>
      <rPr>
        <sz val="9.5"/>
        <color rgb="FF363636"/>
        <rFont val="Calibri"/>
        <family val="2"/>
        <scheme val="minor"/>
      </rPr>
      <t xml:space="preserve">s </t>
    </r>
    <r>
      <rPr>
        <sz val="9.5"/>
        <color rgb="FF161616"/>
        <rFont val="Calibri"/>
        <family val="2"/>
        <scheme val="minor"/>
      </rPr>
      <t xml:space="preserve">denials by </t>
    </r>
    <r>
      <rPr>
        <sz val="9.5"/>
        <color rgb="FF282828"/>
        <rFont val="Calibri"/>
        <family val="2"/>
        <scheme val="minor"/>
      </rPr>
      <t xml:space="preserve">Ecology </t>
    </r>
    <r>
      <rPr>
        <sz val="9.5"/>
        <color rgb="FF161616"/>
        <rFont val="Calibri"/>
        <family val="2"/>
        <scheme val="minor"/>
      </rPr>
      <t>have led to legi</t>
    </r>
    <r>
      <rPr>
        <sz val="9.5"/>
        <color rgb="FF363636"/>
        <rFont val="Calibri"/>
        <family val="2"/>
        <scheme val="minor"/>
      </rPr>
      <t>s</t>
    </r>
    <r>
      <rPr>
        <sz val="9.5"/>
        <color rgb="FF161616"/>
        <rFont val="Calibri"/>
        <family val="2"/>
        <scheme val="minor"/>
      </rPr>
      <t xml:space="preserve">lative </t>
    </r>
    <r>
      <rPr>
        <sz val="9.5"/>
        <color rgb="FF282828"/>
        <rFont val="Calibri"/>
        <family val="2"/>
        <scheme val="minor"/>
      </rPr>
      <t xml:space="preserve">retribution, </t>
    </r>
    <r>
      <rPr>
        <sz val="9.5"/>
        <color rgb="FF363636"/>
        <rFont val="Calibri"/>
        <family val="2"/>
        <scheme val="minor"/>
      </rPr>
      <t xml:space="preserve">so </t>
    </r>
    <r>
      <rPr>
        <sz val="9.5"/>
        <color rgb="FF282828"/>
        <rFont val="Calibri"/>
        <family val="2"/>
        <scheme val="minor"/>
      </rPr>
      <t xml:space="preserve">applications </t>
    </r>
    <r>
      <rPr>
        <sz val="9.5"/>
        <color rgb="FF161616"/>
        <rFont val="Calibri"/>
        <family val="2"/>
        <scheme val="minor"/>
      </rPr>
      <t>ha</t>
    </r>
    <r>
      <rPr>
        <sz val="9.5"/>
        <color rgb="FF363636"/>
        <rFont val="Calibri"/>
        <family val="2"/>
        <scheme val="minor"/>
      </rPr>
      <t xml:space="preserve">ve </t>
    </r>
    <r>
      <rPr>
        <sz val="9.5"/>
        <color rgb="FF282828"/>
        <rFont val="Calibri"/>
        <family val="2"/>
        <scheme val="minor"/>
      </rPr>
      <t xml:space="preserve">been </t>
    </r>
    <r>
      <rPr>
        <sz val="9.5"/>
        <color rgb="FF161616"/>
        <rFont val="Calibri"/>
        <family val="2"/>
        <scheme val="minor"/>
      </rPr>
      <t>b</t>
    </r>
    <r>
      <rPr>
        <sz val="9.5"/>
        <color rgb="FF363636"/>
        <rFont val="Calibri"/>
        <family val="2"/>
        <scheme val="minor"/>
      </rPr>
      <t>ac</t>
    </r>
    <r>
      <rPr>
        <sz val="9.5"/>
        <color rgb="FF161616"/>
        <rFont val="Calibri"/>
        <family val="2"/>
        <scheme val="minor"/>
      </rPr>
      <t>klogged</t>
    </r>
    <r>
      <rPr>
        <sz val="9.5"/>
        <color rgb="FF4D4D4D"/>
        <rFont val="Calibri"/>
        <family val="2"/>
        <scheme val="minor"/>
      </rPr>
      <t xml:space="preserve">. </t>
    </r>
    <r>
      <rPr>
        <sz val="9.5"/>
        <color rgb="FF282828"/>
        <rFont val="Calibri"/>
        <family val="2"/>
        <scheme val="minor"/>
      </rPr>
      <t xml:space="preserve">Second, </t>
    </r>
    <r>
      <rPr>
        <sz val="9.5"/>
        <color rgb="FF161616"/>
        <rFont val="Calibri"/>
        <family val="2"/>
        <scheme val="minor"/>
      </rPr>
      <t xml:space="preserve">the </t>
    </r>
    <r>
      <rPr>
        <sz val="9.5"/>
        <color rgb="FF282828"/>
        <rFont val="Calibri"/>
        <family val="2"/>
        <scheme val="minor"/>
      </rPr>
      <t xml:space="preserve">expectation </t>
    </r>
    <r>
      <rPr>
        <sz val="9.5"/>
        <color rgb="FF161616"/>
        <rFont val="Calibri"/>
        <family val="2"/>
        <scheme val="minor"/>
      </rPr>
      <t xml:space="preserve">that Ecology has </t>
    </r>
    <r>
      <rPr>
        <sz val="9.5"/>
        <color rgb="FF282828"/>
        <rFont val="Calibri"/>
        <family val="2"/>
        <scheme val="minor"/>
      </rPr>
      <t xml:space="preserve">available, </t>
    </r>
    <r>
      <rPr>
        <sz val="9.5"/>
        <color rgb="FF161616"/>
        <rFont val="Calibri"/>
        <family val="2"/>
        <scheme val="minor"/>
      </rPr>
      <t xml:space="preserve">qualified </t>
    </r>
    <r>
      <rPr>
        <sz val="9.5"/>
        <color rgb="FF363636"/>
        <rFont val="Calibri"/>
        <family val="2"/>
        <scheme val="minor"/>
      </rPr>
      <t>s</t>
    </r>
    <r>
      <rPr>
        <sz val="9.5"/>
        <color rgb="FF161616"/>
        <rFont val="Calibri"/>
        <family val="2"/>
        <scheme val="minor"/>
      </rPr>
      <t xml:space="preserve">taff </t>
    </r>
    <r>
      <rPr>
        <sz val="9.5"/>
        <color rgb="FF282828"/>
        <rFont val="Calibri"/>
        <family val="2"/>
        <scheme val="minor"/>
      </rPr>
      <t xml:space="preserve">who are sufficiently </t>
    </r>
    <r>
      <rPr>
        <sz val="9.5"/>
        <color rgb="FF161616"/>
        <rFont val="Calibri"/>
        <family val="2"/>
        <scheme val="minor"/>
      </rPr>
      <t>knowledgeabl</t>
    </r>
    <r>
      <rPr>
        <sz val="9.5"/>
        <color rgb="FF363636"/>
        <rFont val="Calibri"/>
        <family val="2"/>
        <scheme val="minor"/>
      </rPr>
      <t xml:space="preserve">e </t>
    </r>
    <r>
      <rPr>
        <sz val="9.5"/>
        <color rgb="FF282828"/>
        <rFont val="Calibri"/>
        <family val="2"/>
        <scheme val="minor"/>
      </rPr>
      <t xml:space="preserve">with </t>
    </r>
    <r>
      <rPr>
        <sz val="9.5"/>
        <color rgb="FF161616"/>
        <rFont val="Calibri"/>
        <family val="2"/>
        <scheme val="minor"/>
      </rPr>
      <t xml:space="preserve">the </t>
    </r>
    <r>
      <rPr>
        <sz val="9.5"/>
        <color rgb="FF282828"/>
        <rFont val="Calibri"/>
        <family val="2"/>
        <scheme val="minor"/>
      </rPr>
      <t xml:space="preserve">water </t>
    </r>
    <r>
      <rPr>
        <sz val="9.5"/>
        <color rgb="FF161616"/>
        <rFont val="Calibri"/>
        <family val="2"/>
        <scheme val="minor"/>
      </rPr>
      <t xml:space="preserve">right </t>
    </r>
    <r>
      <rPr>
        <sz val="9.5"/>
        <color rgb="FF363636"/>
        <rFont val="Calibri"/>
        <family val="2"/>
        <scheme val="minor"/>
      </rPr>
      <t>c</t>
    </r>
    <r>
      <rPr>
        <sz val="9.5"/>
        <color rgb="FF161616"/>
        <rFont val="Calibri"/>
        <family val="2"/>
        <scheme val="minor"/>
      </rPr>
      <t>omplexitie</t>
    </r>
    <r>
      <rPr>
        <sz val="9.5"/>
        <color rgb="FF363636"/>
        <rFont val="Calibri"/>
        <family val="2"/>
        <scheme val="minor"/>
      </rPr>
      <t xml:space="preserve">s </t>
    </r>
    <r>
      <rPr>
        <sz val="9.5"/>
        <color rgb="FF282828"/>
        <rFont val="Calibri"/>
        <family val="2"/>
        <scheme val="minor"/>
      </rPr>
      <t xml:space="preserve">associated with </t>
    </r>
    <r>
      <rPr>
        <sz val="9.5"/>
        <color rgb="FF161616"/>
        <rFont val="Calibri"/>
        <family val="2"/>
        <scheme val="minor"/>
      </rPr>
      <t xml:space="preserve">the proposal to </t>
    </r>
    <r>
      <rPr>
        <sz val="9.5"/>
        <color rgb="FF282828"/>
        <rFont val="Calibri"/>
        <family val="2"/>
        <scheme val="minor"/>
      </rPr>
      <t xml:space="preserve">complete a </t>
    </r>
    <r>
      <rPr>
        <sz val="9.5"/>
        <color rgb="FF161616"/>
        <rFont val="Calibri"/>
        <family val="2"/>
        <scheme val="minor"/>
      </rPr>
      <t>l</t>
    </r>
    <r>
      <rPr>
        <sz val="9.5"/>
        <color rgb="FF363636"/>
        <rFont val="Calibri"/>
        <family val="2"/>
        <scheme val="minor"/>
      </rPr>
      <t>eg</t>
    </r>
    <r>
      <rPr>
        <sz val="9.5"/>
        <color rgb="FF161616"/>
        <rFont val="Calibri"/>
        <family val="2"/>
        <scheme val="minor"/>
      </rPr>
      <t xml:space="preserve">itimate </t>
    </r>
    <r>
      <rPr>
        <sz val="9.5"/>
        <color rgb="FF363636"/>
        <rFont val="Calibri"/>
        <family val="2"/>
        <scheme val="minor"/>
      </rPr>
      <t>a</t>
    </r>
    <r>
      <rPr>
        <sz val="9.5"/>
        <color rgb="FF161616"/>
        <rFont val="Calibri"/>
        <family val="2"/>
        <scheme val="minor"/>
      </rPr>
      <t>naly</t>
    </r>
    <r>
      <rPr>
        <sz val="9.5"/>
        <color rgb="FF363636"/>
        <rFont val="Calibri"/>
        <family val="2"/>
        <scheme val="minor"/>
      </rPr>
      <t>s</t>
    </r>
    <r>
      <rPr>
        <sz val="9.5"/>
        <color rgb="FF161616"/>
        <rFont val="Calibri"/>
        <family val="2"/>
        <scheme val="minor"/>
      </rPr>
      <t>i</t>
    </r>
    <r>
      <rPr>
        <sz val="9.5"/>
        <color rgb="FF363636"/>
        <rFont val="Calibri"/>
        <family val="2"/>
        <scheme val="minor"/>
      </rPr>
      <t xml:space="preserve">s </t>
    </r>
    <r>
      <rPr>
        <sz val="9.5"/>
        <color rgb="FF282828"/>
        <rFont val="Calibri"/>
        <family val="2"/>
        <scheme val="minor"/>
      </rPr>
      <t xml:space="preserve">of </t>
    </r>
    <r>
      <rPr>
        <sz val="9.5"/>
        <color rgb="FF161616"/>
        <rFont val="Calibri"/>
        <family val="2"/>
        <scheme val="minor"/>
      </rPr>
      <t>imp</t>
    </r>
    <r>
      <rPr>
        <sz val="9.5"/>
        <color rgb="FF363636"/>
        <rFont val="Calibri"/>
        <family val="2"/>
        <scheme val="minor"/>
      </rPr>
      <t>a</t>
    </r>
    <r>
      <rPr>
        <sz val="9.5"/>
        <color rgb="FF161616"/>
        <rFont val="Calibri"/>
        <family val="2"/>
        <scheme val="minor"/>
      </rPr>
      <t>irm</t>
    </r>
    <r>
      <rPr>
        <sz val="9.5"/>
        <color rgb="FF363636"/>
        <rFont val="Calibri"/>
        <family val="2"/>
        <scheme val="minor"/>
      </rPr>
      <t>e</t>
    </r>
    <r>
      <rPr>
        <sz val="9.5"/>
        <color rgb="FF161616"/>
        <rFont val="Calibri"/>
        <family val="2"/>
        <scheme val="minor"/>
      </rPr>
      <t xml:space="preserve">nt in </t>
    </r>
    <r>
      <rPr>
        <sz val="9.5"/>
        <color rgb="FF282828"/>
        <rFont val="Calibri"/>
        <family val="2"/>
        <scheme val="minor"/>
      </rPr>
      <t xml:space="preserve">a </t>
    </r>
    <r>
      <rPr>
        <sz val="9.5"/>
        <color rgb="FF363636"/>
        <rFont val="Calibri"/>
        <family val="2"/>
        <scheme val="minor"/>
      </rPr>
      <t>s</t>
    </r>
    <r>
      <rPr>
        <sz val="9.5"/>
        <color rgb="FF161616"/>
        <rFont val="Calibri"/>
        <family val="2"/>
        <scheme val="minor"/>
      </rPr>
      <t xml:space="preserve">hort </t>
    </r>
    <r>
      <rPr>
        <sz val="9.5"/>
        <color rgb="FF282828"/>
        <rFont val="Calibri"/>
        <family val="2"/>
        <scheme val="minor"/>
      </rPr>
      <t xml:space="preserve">period </t>
    </r>
    <r>
      <rPr>
        <sz val="9.5"/>
        <color rgb="FF161616"/>
        <rFont val="Calibri"/>
        <family val="2"/>
        <scheme val="minor"/>
      </rPr>
      <t>i</t>
    </r>
    <r>
      <rPr>
        <sz val="9.5"/>
        <color rgb="FF363636"/>
        <rFont val="Calibri"/>
        <family val="2"/>
        <scheme val="minor"/>
      </rPr>
      <t>s clea</t>
    </r>
    <r>
      <rPr>
        <sz val="9.5"/>
        <color rgb="FF161616"/>
        <rFont val="Calibri"/>
        <family val="2"/>
        <scheme val="minor"/>
      </rPr>
      <t>rly not re</t>
    </r>
    <r>
      <rPr>
        <sz val="9.5"/>
        <color rgb="FF363636"/>
        <rFont val="Calibri"/>
        <family val="2"/>
        <scheme val="minor"/>
      </rPr>
      <t>aso</t>
    </r>
    <r>
      <rPr>
        <sz val="9.5"/>
        <color rgb="FF161616"/>
        <rFont val="Calibri"/>
        <family val="2"/>
        <scheme val="minor"/>
      </rPr>
      <t>n</t>
    </r>
    <r>
      <rPr>
        <sz val="9.5"/>
        <color rgb="FF363636"/>
        <rFont val="Calibri"/>
        <family val="2"/>
        <scheme val="minor"/>
      </rPr>
      <t>a</t>
    </r>
    <r>
      <rPr>
        <sz val="9.5"/>
        <color rgb="FF161616"/>
        <rFont val="Calibri"/>
        <family val="2"/>
        <scheme val="minor"/>
      </rPr>
      <t>bl</t>
    </r>
    <r>
      <rPr>
        <sz val="9.5"/>
        <color rgb="FF363636"/>
        <rFont val="Calibri"/>
        <family val="2"/>
        <scheme val="minor"/>
      </rPr>
      <t xml:space="preserve">e. </t>
    </r>
    <r>
      <rPr>
        <sz val="9.5"/>
        <color rgb="FF161616"/>
        <rFont val="Calibri"/>
        <family val="2"/>
        <scheme val="minor"/>
      </rPr>
      <t>Likewise</t>
    </r>
    <r>
      <rPr>
        <sz val="9.5"/>
        <color rgb="FF363636"/>
        <rFont val="Calibri"/>
        <family val="2"/>
        <scheme val="minor"/>
      </rPr>
      <t xml:space="preserve"> </t>
    </r>
    <r>
      <rPr>
        <sz val="9.5"/>
        <color rgb="FF282828"/>
        <rFont val="Calibri"/>
        <family val="2"/>
        <scheme val="minor"/>
      </rPr>
      <t xml:space="preserve">placing </t>
    </r>
    <r>
      <rPr>
        <sz val="9.5"/>
        <color rgb="FF161616"/>
        <rFont val="Calibri"/>
        <family val="2"/>
        <scheme val="minor"/>
      </rPr>
      <t>th</t>
    </r>
    <r>
      <rPr>
        <sz val="9.5"/>
        <color rgb="FF363636"/>
        <rFont val="Calibri"/>
        <family val="2"/>
        <scheme val="minor"/>
      </rPr>
      <t xml:space="preserve">e </t>
    </r>
    <r>
      <rPr>
        <sz val="9.5"/>
        <color rgb="FF161616"/>
        <rFont val="Calibri"/>
        <family val="2"/>
        <scheme val="minor"/>
      </rPr>
      <t xml:space="preserve">burden </t>
    </r>
    <r>
      <rPr>
        <sz val="9.5"/>
        <color rgb="FF282828"/>
        <rFont val="Calibri"/>
        <family val="2"/>
        <scheme val="minor"/>
      </rPr>
      <t xml:space="preserve">on Tribes to </t>
    </r>
    <r>
      <rPr>
        <sz val="9.5"/>
        <color rgb="FF161616"/>
        <rFont val="Calibri"/>
        <family val="2"/>
        <scheme val="minor"/>
      </rPr>
      <t>re</t>
    </r>
    <r>
      <rPr>
        <sz val="9.5"/>
        <color rgb="FF363636"/>
        <rFont val="Calibri"/>
        <family val="2"/>
        <scheme val="minor"/>
      </rPr>
      <t>spo</t>
    </r>
    <r>
      <rPr>
        <sz val="9.5"/>
        <color rgb="FF161616"/>
        <rFont val="Calibri"/>
        <family val="2"/>
        <scheme val="minor"/>
      </rPr>
      <t xml:space="preserve">nd </t>
    </r>
    <r>
      <rPr>
        <sz val="9.5"/>
        <color rgb="FF282828"/>
        <rFont val="Calibri"/>
        <family val="2"/>
        <scheme val="minor"/>
      </rPr>
      <t xml:space="preserve">within </t>
    </r>
    <r>
      <rPr>
        <sz val="9.5"/>
        <color rgb="FF363636"/>
        <rFont val="Calibri"/>
        <family val="2"/>
        <scheme val="minor"/>
      </rPr>
      <t>3</t>
    </r>
    <r>
      <rPr>
        <sz val="9.5"/>
        <color rgb="FF161616"/>
        <rFont val="Calibri"/>
        <family val="2"/>
        <scheme val="minor"/>
      </rPr>
      <t>0 day</t>
    </r>
    <r>
      <rPr>
        <sz val="9.5"/>
        <color rgb="FF363636"/>
        <rFont val="Calibri"/>
        <family val="2"/>
        <scheme val="minor"/>
      </rPr>
      <t xml:space="preserve">s </t>
    </r>
    <r>
      <rPr>
        <sz val="9.5"/>
        <color rgb="FF161616"/>
        <rFont val="Calibri"/>
        <family val="2"/>
        <scheme val="minor"/>
      </rPr>
      <t>unre</t>
    </r>
    <r>
      <rPr>
        <sz val="9.5"/>
        <color rgb="FF363636"/>
        <rFont val="Calibri"/>
        <family val="2"/>
        <scheme val="minor"/>
      </rPr>
      <t>aso</t>
    </r>
    <r>
      <rPr>
        <sz val="9.5"/>
        <color rgb="FF161616"/>
        <rFont val="Calibri"/>
        <family val="2"/>
        <scheme val="minor"/>
      </rPr>
      <t xml:space="preserve">nably </t>
    </r>
    <r>
      <rPr>
        <sz val="9.5"/>
        <color rgb="FF282828"/>
        <rFont val="Calibri"/>
        <family val="2"/>
        <scheme val="minor"/>
      </rPr>
      <t xml:space="preserve">assumes immediate </t>
    </r>
    <r>
      <rPr>
        <sz val="9.5"/>
        <color rgb="FF363636"/>
        <rFont val="Calibri"/>
        <family val="2"/>
        <scheme val="minor"/>
      </rPr>
      <t>ava</t>
    </r>
    <r>
      <rPr>
        <sz val="9.5"/>
        <color rgb="FF161616"/>
        <rFont val="Calibri"/>
        <family val="2"/>
        <scheme val="minor"/>
      </rPr>
      <t>il</t>
    </r>
    <r>
      <rPr>
        <sz val="9.5"/>
        <color rgb="FF363636"/>
        <rFont val="Calibri"/>
        <family val="2"/>
        <scheme val="minor"/>
      </rPr>
      <t>ab</t>
    </r>
    <r>
      <rPr>
        <sz val="9.5"/>
        <color rgb="FF161616"/>
        <rFont val="Calibri"/>
        <family val="2"/>
        <scheme val="minor"/>
      </rPr>
      <t>ilit</t>
    </r>
    <r>
      <rPr>
        <sz val="9.5"/>
        <color rgb="FF363636"/>
        <rFont val="Calibri"/>
        <family val="2"/>
        <scheme val="minor"/>
      </rPr>
      <t xml:space="preserve">y </t>
    </r>
    <r>
      <rPr>
        <sz val="9.5"/>
        <color rgb="FF282828"/>
        <rFont val="Calibri"/>
        <family val="2"/>
        <scheme val="minor"/>
      </rPr>
      <t xml:space="preserve">of </t>
    </r>
    <r>
      <rPr>
        <sz val="9.5"/>
        <color rgb="FF161616"/>
        <rFont val="Calibri"/>
        <family val="2"/>
        <scheme val="minor"/>
      </rPr>
      <t xml:space="preserve">tribal </t>
    </r>
    <r>
      <rPr>
        <sz val="9.5"/>
        <color rgb="FF363636"/>
        <rFont val="Calibri"/>
        <family val="2"/>
        <scheme val="minor"/>
      </rPr>
      <t>s</t>
    </r>
    <r>
      <rPr>
        <sz val="9.5"/>
        <color rgb="FF161616"/>
        <rFont val="Calibri"/>
        <family val="2"/>
        <scheme val="minor"/>
      </rPr>
      <t>taff t</t>
    </r>
    <r>
      <rPr>
        <sz val="9.5"/>
        <color rgb="FF363636"/>
        <rFont val="Calibri"/>
        <family val="2"/>
        <scheme val="minor"/>
      </rPr>
      <t xml:space="preserve">o </t>
    </r>
    <r>
      <rPr>
        <sz val="9.5"/>
        <color rgb="FF161616"/>
        <rFont val="Calibri"/>
        <family val="2"/>
        <scheme val="minor"/>
      </rPr>
      <t>r</t>
    </r>
    <r>
      <rPr>
        <sz val="9.5"/>
        <color rgb="FF4D4D4D"/>
        <rFont val="Calibri"/>
        <family val="2"/>
        <scheme val="minor"/>
      </rPr>
      <t>e</t>
    </r>
    <r>
      <rPr>
        <sz val="9.5"/>
        <color rgb="FF282828"/>
        <rFont val="Calibri"/>
        <family val="2"/>
        <scheme val="minor"/>
      </rPr>
      <t xml:space="preserve">view, </t>
    </r>
    <r>
      <rPr>
        <sz val="9.5"/>
        <color rgb="FF161616"/>
        <rFont val="Calibri"/>
        <family val="2"/>
        <scheme val="minor"/>
      </rPr>
      <t xml:space="preserve">fully </t>
    </r>
    <r>
      <rPr>
        <sz val="9.5"/>
        <color rgb="FF363636"/>
        <rFont val="Calibri"/>
        <family val="2"/>
        <scheme val="minor"/>
      </rPr>
      <t>eva</t>
    </r>
    <r>
      <rPr>
        <sz val="9.5"/>
        <color rgb="FF161616"/>
        <rFont val="Calibri"/>
        <family val="2"/>
        <scheme val="minor"/>
      </rPr>
      <t>lu</t>
    </r>
    <r>
      <rPr>
        <sz val="9.5"/>
        <color rgb="FF363636"/>
        <rFont val="Calibri"/>
        <family val="2"/>
        <scheme val="minor"/>
      </rPr>
      <t>a</t>
    </r>
    <r>
      <rPr>
        <sz val="9.5"/>
        <color rgb="FF161616"/>
        <rFont val="Calibri"/>
        <family val="2"/>
        <scheme val="minor"/>
      </rPr>
      <t>t</t>
    </r>
    <r>
      <rPr>
        <sz val="9.5"/>
        <color rgb="FF363636"/>
        <rFont val="Calibri"/>
        <family val="2"/>
        <scheme val="minor"/>
      </rPr>
      <t>e, a</t>
    </r>
    <r>
      <rPr>
        <sz val="9.5"/>
        <color rgb="FF161616"/>
        <rFont val="Calibri"/>
        <family val="2"/>
        <scheme val="minor"/>
      </rPr>
      <t xml:space="preserve">nd </t>
    </r>
    <r>
      <rPr>
        <sz val="9.5"/>
        <color rgb="FF282828"/>
        <rFont val="Calibri"/>
        <family val="2"/>
        <scheme val="minor"/>
      </rPr>
      <t xml:space="preserve">comment on </t>
    </r>
    <r>
      <rPr>
        <sz val="9.5"/>
        <color rgb="FF363636"/>
        <rFont val="Calibri"/>
        <family val="2"/>
        <scheme val="minor"/>
      </rPr>
      <t>co</t>
    </r>
    <r>
      <rPr>
        <sz val="9.5"/>
        <color rgb="FF161616"/>
        <rFont val="Calibri"/>
        <family val="2"/>
        <scheme val="minor"/>
      </rPr>
      <t>mple</t>
    </r>
    <r>
      <rPr>
        <sz val="9.5"/>
        <color rgb="FF363636"/>
        <rFont val="Calibri"/>
        <family val="2"/>
        <scheme val="minor"/>
      </rPr>
      <t xml:space="preserve">x </t>
    </r>
    <r>
      <rPr>
        <sz val="9.5"/>
        <color rgb="FF282828"/>
        <rFont val="Calibri"/>
        <family val="2"/>
        <scheme val="minor"/>
      </rPr>
      <t xml:space="preserve">engineering reports </t>
    </r>
    <r>
      <rPr>
        <sz val="9.5"/>
        <color rgb="FF161616"/>
        <rFont val="Calibri"/>
        <family val="2"/>
        <scheme val="minor"/>
      </rPr>
      <t>(a</t>
    </r>
    <r>
      <rPr>
        <sz val="9.5"/>
        <color rgb="FF363636"/>
        <rFont val="Calibri"/>
        <family val="2"/>
        <scheme val="minor"/>
      </rPr>
      <t xml:space="preserve">s </t>
    </r>
    <r>
      <rPr>
        <sz val="9.5"/>
        <color rgb="FF161616"/>
        <rFont val="Calibri"/>
        <family val="2"/>
        <scheme val="minor"/>
      </rPr>
      <t>de</t>
    </r>
    <r>
      <rPr>
        <sz val="9.5"/>
        <color rgb="FF363636"/>
        <rFont val="Calibri"/>
        <family val="2"/>
        <scheme val="minor"/>
      </rPr>
      <t>scr</t>
    </r>
    <r>
      <rPr>
        <sz val="9.5"/>
        <color rgb="FF161616"/>
        <rFont val="Calibri"/>
        <family val="2"/>
        <scheme val="minor"/>
      </rPr>
      <t>ib</t>
    </r>
    <r>
      <rPr>
        <sz val="9.5"/>
        <color rgb="FF363636"/>
        <rFont val="Calibri"/>
        <family val="2"/>
        <scheme val="minor"/>
      </rPr>
      <t>e</t>
    </r>
    <r>
      <rPr>
        <sz val="9.5"/>
        <color rgb="FF161616"/>
        <rFont val="Calibri"/>
        <family val="2"/>
        <scheme val="minor"/>
      </rPr>
      <t>d l</t>
    </r>
    <r>
      <rPr>
        <sz val="9.5"/>
        <color rgb="FF363636"/>
        <rFont val="Calibri"/>
        <family val="2"/>
        <scheme val="minor"/>
      </rPr>
      <t>a</t>
    </r>
    <r>
      <rPr>
        <sz val="9.5"/>
        <color rgb="FF161616"/>
        <rFont val="Calibri"/>
        <family val="2"/>
        <scheme val="minor"/>
      </rPr>
      <t>ter in the draft rul</t>
    </r>
    <r>
      <rPr>
        <sz val="9.5"/>
        <color rgb="FF363636"/>
        <rFont val="Calibri"/>
        <family val="2"/>
        <scheme val="minor"/>
      </rPr>
      <t xml:space="preserve">e) </t>
    </r>
    <r>
      <rPr>
        <sz val="9.5"/>
        <color rgb="FF282828"/>
        <rFont val="Calibri"/>
        <family val="2"/>
        <scheme val="minor"/>
      </rPr>
      <t xml:space="preserve">and </t>
    </r>
    <r>
      <rPr>
        <sz val="9.5"/>
        <color rgb="FF161616"/>
        <rFont val="Calibri"/>
        <family val="2"/>
        <scheme val="minor"/>
      </rPr>
      <t>water ri</t>
    </r>
    <r>
      <rPr>
        <sz val="9.5"/>
        <color rgb="FF363636"/>
        <rFont val="Calibri"/>
        <family val="2"/>
        <scheme val="minor"/>
      </rPr>
      <t>g</t>
    </r>
    <r>
      <rPr>
        <sz val="9.5"/>
        <color rgb="FF161616"/>
        <rFont val="Calibri"/>
        <family val="2"/>
        <scheme val="minor"/>
      </rPr>
      <t>ht implic</t>
    </r>
    <r>
      <rPr>
        <sz val="9.5"/>
        <color rgb="FF363636"/>
        <rFont val="Calibri"/>
        <family val="2"/>
        <scheme val="minor"/>
      </rPr>
      <t>at</t>
    </r>
    <r>
      <rPr>
        <sz val="9.5"/>
        <color rgb="FF161616"/>
        <rFont val="Calibri"/>
        <family val="2"/>
        <scheme val="minor"/>
      </rPr>
      <t>i</t>
    </r>
    <r>
      <rPr>
        <sz val="9.5"/>
        <color rgb="FF363636"/>
        <rFont val="Calibri"/>
        <family val="2"/>
        <scheme val="minor"/>
      </rPr>
      <t>o</t>
    </r>
    <r>
      <rPr>
        <sz val="9.5"/>
        <color rgb="FF161616"/>
        <rFont val="Calibri"/>
        <family val="2"/>
        <scheme val="minor"/>
      </rPr>
      <t>n</t>
    </r>
    <r>
      <rPr>
        <sz val="9.5"/>
        <color rgb="FF363636"/>
        <rFont val="Calibri"/>
        <family val="2"/>
        <scheme val="minor"/>
      </rPr>
      <t>s.</t>
    </r>
  </si>
  <si>
    <r>
      <t xml:space="preserve">The detailed provisions with regard to the impairment analysis (draft WAC 173-219- 100(a)) should be no more onerous than the analyses required by Ecology for issuance of new water rights, or water rights changes or transfers, where Ecology must consider potential impairment. The rule should also comport with the statutory provision that limits the impairment analysis to downstream water rights; as it currently reads, proposed WAC 173-219-100(5) refers to a “study area,” without the downstream limitation prescribed in statute. Proposed WAC 173-219-100(1) refers to but does not incorporate RCW 90.46.130’s requirement that reclaimed water use not impair any </t>
    </r>
    <r>
      <rPr>
        <i/>
        <sz val="11"/>
        <color theme="1"/>
        <rFont val="Calibri"/>
        <family val="2"/>
        <scheme val="minor"/>
      </rPr>
      <t xml:space="preserve">downstream </t>
    </r>
    <r>
      <rPr>
        <sz val="11"/>
        <color theme="1"/>
        <rFont val="Calibri"/>
        <family val="2"/>
        <scheme val="minor"/>
      </rPr>
      <t>water rights; the final rule should make it clear that the impairment analysis also refers to downstream rights in order to ensure consistency with  the statute.</t>
    </r>
  </si>
  <si>
    <r>
      <t xml:space="preserve">We would like to be involved early in the impairment analysis process, before it is complete. The notification process should be the same as it is for new or change water right applications. We suggest this revision or something similar:  </t>
    </r>
    <r>
      <rPr>
        <b/>
        <i/>
        <sz val="11"/>
        <color theme="1"/>
        <rFont val="Calibri"/>
        <family val="2"/>
        <scheme val="minor"/>
      </rPr>
      <t xml:space="preserve">(ii) </t>
    </r>
    <r>
      <rPr>
        <i/>
        <sz val="11"/>
        <color theme="1"/>
        <rFont val="Calibri"/>
        <family val="2"/>
        <scheme val="minor"/>
      </rPr>
      <t xml:space="preserve">Ecology will notify affected tribes and the WDFW </t>
    </r>
    <r>
      <rPr>
        <u/>
        <sz val="11"/>
        <color theme="1"/>
        <rFont val="Calibri"/>
        <family val="2"/>
        <scheme val="minor"/>
      </rPr>
      <t>as soon as practical that an impairment analysis has</t>
    </r>
    <r>
      <rPr>
        <sz val="11"/>
        <color theme="1"/>
        <rFont val="Calibri"/>
        <family val="2"/>
        <scheme val="minor"/>
      </rPr>
      <t xml:space="preserve"> </t>
    </r>
    <r>
      <rPr>
        <u/>
        <sz val="11"/>
        <color theme="1"/>
        <rFont val="Calibri"/>
        <family val="2"/>
        <scheme val="minor"/>
      </rPr>
      <t xml:space="preserve">been requested and again </t>
    </r>
    <r>
      <rPr>
        <i/>
        <sz val="11"/>
        <color theme="1"/>
        <rFont val="Calibri"/>
        <family val="2"/>
        <scheme val="minor"/>
      </rPr>
      <t>within fifteen working days of receiving an ecology accepted impairment analysis. The affected tribes and the WDFW will have thirty days to respond to the notification.</t>
    </r>
  </si>
  <si>
    <r>
      <t xml:space="preserve">Suggested grammatical and punctuation edits:  </t>
    </r>
    <r>
      <rPr>
        <sz val="12"/>
        <color rgb="FF000000"/>
        <rFont val="Calibri"/>
        <family val="2"/>
        <scheme val="minor"/>
      </rPr>
      <t xml:space="preserve">Before constructing or modifying reclaimed water treatment facilities, the applicant must submit </t>
    </r>
    <r>
      <rPr>
        <u/>
        <sz val="12"/>
        <color rgb="FF000000"/>
        <rFont val="Calibri"/>
        <family val="2"/>
        <scheme val="minor"/>
      </rPr>
      <t xml:space="preserve">applicable </t>
    </r>
    <r>
      <rPr>
        <sz val="12"/>
        <color rgb="FF000000"/>
        <rFont val="Calibri"/>
        <family val="2"/>
        <scheme val="minor"/>
      </rPr>
      <t xml:space="preserve">reclaimed water plans, engineering reports, construction plans and specifications, </t>
    </r>
    <r>
      <rPr>
        <u/>
        <sz val="12"/>
        <color rgb="FF000000"/>
        <rFont val="Calibri"/>
        <family val="2"/>
        <scheme val="minor"/>
      </rPr>
      <t>and</t>
    </r>
    <r>
      <rPr>
        <sz val="12"/>
        <color rgb="FF000000"/>
        <rFont val="Calibri"/>
        <family val="2"/>
        <scheme val="minor"/>
      </rPr>
      <t xml:space="preserve"> construction quality assurance</t>
    </r>
    <r>
      <rPr>
        <strike/>
        <sz val="12"/>
        <color rgb="FF000000"/>
        <rFont val="Calibri"/>
        <family val="2"/>
        <scheme val="minor"/>
      </rPr>
      <t>, applicable to the project</t>
    </r>
    <r>
      <rPr>
        <sz val="12"/>
        <color rgb="FF000000"/>
        <rFont val="Calibri"/>
        <family val="2"/>
        <scheme val="minor"/>
      </rPr>
      <t xml:space="preserve"> to the lead agency for review and approval.</t>
    </r>
  </si>
  <si>
    <r>
      <t xml:space="preserve">Suggest deleting “engineering report or” – it can take more than 2 years to fund, approve, design, bid, and mobilize construction:  </t>
    </r>
    <r>
      <rPr>
        <sz val="12"/>
        <color rgb="FF000000"/>
        <rFont val="Calibri"/>
        <family val="2"/>
        <scheme val="minor"/>
      </rPr>
      <t>“</t>
    </r>
    <r>
      <rPr>
        <sz val="11.5"/>
        <color theme="1"/>
        <rFont val="Calibri"/>
        <family val="2"/>
        <scheme val="minor"/>
      </rPr>
      <t xml:space="preserve">Where two or more years have elapsed since approval of the </t>
    </r>
    <r>
      <rPr>
        <strike/>
        <sz val="11.5"/>
        <color theme="1"/>
        <rFont val="Calibri"/>
        <family val="2"/>
        <scheme val="minor"/>
      </rPr>
      <t>engineering report or</t>
    </r>
    <r>
      <rPr>
        <sz val="11.5"/>
        <color theme="1"/>
        <rFont val="Calibri"/>
        <family val="2"/>
        <scheme val="minor"/>
      </rPr>
      <t xml:space="preserve"> construction plans and specifications, and construction has not begun, the lead agency may require updates to address changes in water quality conditions, regulatory requirements, or engineering technology.” </t>
    </r>
  </si>
  <si>
    <r>
      <t xml:space="preserve">Add explicit statement here that any such updates required by the lead agency do </t>
    </r>
    <r>
      <rPr>
        <u/>
        <sz val="11"/>
        <color theme="1"/>
        <rFont val="Calibri"/>
        <family val="2"/>
        <scheme val="minor"/>
      </rPr>
      <t>not</t>
    </r>
    <r>
      <rPr>
        <sz val="11"/>
        <color theme="1"/>
        <rFont val="Calibri"/>
        <family val="2"/>
        <scheme val="minor"/>
      </rPr>
      <t xml:space="preserve"> reopen the water rights impairment analysis process.</t>
    </r>
  </si>
  <si>
    <r>
      <t>"Where two of more years have elapsed since approval of the</t>
    </r>
    <r>
      <rPr>
        <b/>
        <strike/>
        <sz val="10"/>
        <color rgb="FF111111"/>
        <rFont val="Calibri"/>
        <family val="2"/>
        <scheme val="minor"/>
      </rPr>
      <t xml:space="preserve"> engineering report or</t>
    </r>
    <r>
      <rPr>
        <b/>
        <sz val="10"/>
        <color rgb="FF111111"/>
        <rFont val="Calibri"/>
        <family val="2"/>
        <scheme val="minor"/>
      </rPr>
      <t xml:space="preserve"> construction plans and specifications, and construction has not begun, </t>
    </r>
    <r>
      <rPr>
        <sz val="11"/>
        <color rgb="FF111111"/>
        <rFont val="Calibri"/>
        <family val="2"/>
        <scheme val="minor"/>
      </rPr>
      <t>..." - should eliminate the engineering report as the beginning of the two year period. This is impractical as often, there may be significant time between the engineering report and having plans and specifications to bid/award the contract and commence construction. It is also noteworthy that within this section, water rights impairment analysis is not required to be re­ analyzed because of construction commencement delays.</t>
    </r>
  </si>
  <si>
    <r>
      <t xml:space="preserve">“Estimate the annual or seasonal volumes of reclaimed water required, proposed and available. Describe plans for </t>
    </r>
    <r>
      <rPr>
        <u/>
        <sz val="11"/>
        <color theme="1"/>
        <rFont val="Calibri"/>
        <family val="2"/>
        <scheme val="minor"/>
      </rPr>
      <t>alternative</t>
    </r>
    <r>
      <rPr>
        <sz val="11"/>
        <color theme="1"/>
        <rFont val="Calibri"/>
        <family val="2"/>
        <scheme val="minor"/>
      </rPr>
      <t xml:space="preserve"> </t>
    </r>
    <r>
      <rPr>
        <u/>
        <sz val="11"/>
        <color theme="1"/>
        <rFont val="Calibri"/>
        <family val="2"/>
        <scheme val="minor"/>
      </rPr>
      <t xml:space="preserve">use, </t>
    </r>
    <r>
      <rPr>
        <sz val="11"/>
        <color theme="1"/>
        <rFont val="Calibri"/>
        <family val="2"/>
        <scheme val="minor"/>
      </rPr>
      <t>storage</t>
    </r>
    <r>
      <rPr>
        <u/>
        <sz val="11"/>
        <color theme="1"/>
        <rFont val="Calibri"/>
        <family val="2"/>
        <scheme val="minor"/>
      </rPr>
      <t>,</t>
    </r>
    <r>
      <rPr>
        <sz val="11"/>
        <color theme="1"/>
        <rFont val="Calibri"/>
        <family val="2"/>
        <scheme val="minor"/>
      </rPr>
      <t xml:space="preserve"> or </t>
    </r>
    <r>
      <rPr>
        <strike/>
        <sz val="11"/>
        <color theme="1"/>
        <rFont val="Calibri"/>
        <family val="2"/>
        <scheme val="minor"/>
      </rPr>
      <t>discharge</t>
    </r>
    <r>
      <rPr>
        <sz val="11"/>
        <color theme="1"/>
        <rFont val="Calibri"/>
        <family val="2"/>
        <scheme val="minor"/>
      </rPr>
      <t xml:space="preserve"> </t>
    </r>
    <r>
      <rPr>
        <u/>
        <sz val="11"/>
        <color theme="1"/>
        <rFont val="Calibri"/>
        <family val="2"/>
        <scheme val="minor"/>
      </rPr>
      <t xml:space="preserve">release </t>
    </r>
    <r>
      <rPr>
        <sz val="11"/>
        <color theme="1"/>
        <rFont val="Calibri"/>
        <family val="2"/>
        <scheme val="minor"/>
      </rPr>
      <t>of the excess reclaimed water.”</t>
    </r>
  </si>
  <si>
    <r>
      <t xml:space="preserve">It is unclear what type(s) of “capacity” information the lead agency is seeking from the private utility.  Clarification of the requirements in the Rule will improve the quality of the information submitted.  </t>
    </r>
    <r>
      <rPr>
        <sz val="11.5"/>
        <color theme="1"/>
        <rFont val="Calibri"/>
        <family val="2"/>
        <scheme val="minor"/>
      </rPr>
      <t xml:space="preserve">“An applicant that qualifies as a private utility, as defined under RCW 36.94.010, must submit adequate information to the lead agency to determine if the entity </t>
    </r>
    <r>
      <rPr>
        <strike/>
        <sz val="11.5"/>
        <color theme="1"/>
        <rFont val="Calibri"/>
        <family val="2"/>
        <scheme val="minor"/>
      </rPr>
      <t>has</t>
    </r>
    <r>
      <rPr>
        <sz val="11.5"/>
        <color theme="1"/>
        <rFont val="Calibri"/>
        <family val="2"/>
        <scheme val="minor"/>
      </rPr>
      <t xml:space="preserve"> </t>
    </r>
    <r>
      <rPr>
        <u/>
        <sz val="11.5"/>
        <color theme="1"/>
        <rFont val="Calibri"/>
        <family val="2"/>
        <scheme val="minor"/>
      </rPr>
      <t>will have</t>
    </r>
    <r>
      <rPr>
        <sz val="11.5"/>
        <color theme="1"/>
        <rFont val="Calibri"/>
        <family val="2"/>
        <scheme val="minor"/>
      </rPr>
      <t xml:space="preserve"> the technical, managerial, administrative, operational, and financial capacity </t>
    </r>
    <r>
      <rPr>
        <u/>
        <sz val="11.5"/>
        <color theme="1"/>
        <rFont val="Calibri"/>
        <family val="2"/>
        <scheme val="minor"/>
      </rPr>
      <t>[</t>
    </r>
    <r>
      <rPr>
        <i/>
        <u/>
        <sz val="11.5"/>
        <color theme="1"/>
        <rFont val="Calibri"/>
        <family val="2"/>
        <scheme val="minor"/>
      </rPr>
      <t>to do what?</t>
    </r>
    <r>
      <rPr>
        <u/>
        <sz val="11.5"/>
        <color theme="1"/>
        <rFont val="Calibri"/>
        <family val="2"/>
        <scheme val="minor"/>
      </rPr>
      <t xml:space="preserve">] </t>
    </r>
    <r>
      <rPr>
        <sz val="11.5"/>
        <color theme="1"/>
        <rFont val="Calibri"/>
        <family val="2"/>
        <scheme val="minor"/>
      </rPr>
      <t xml:space="preserve">upon issuance of a reclaimed water permit.” </t>
    </r>
  </si>
  <si>
    <r>
      <t xml:space="preserve">What “other relevant data” and under what “rules?” The requirements should not be listed partially here.  They should be in one place – either entirely here in the Rule or entirely in the Manual.   </t>
    </r>
    <r>
      <rPr>
        <sz val="11.5"/>
        <color theme="1"/>
        <rFont val="Calibri"/>
        <family val="2"/>
        <scheme val="minor"/>
      </rPr>
      <t xml:space="preserve">“The engineering report must include the following content </t>
    </r>
    <r>
      <rPr>
        <strike/>
        <sz val="11.5"/>
        <color theme="1"/>
        <rFont val="Calibri"/>
        <family val="2"/>
        <scheme val="minor"/>
      </rPr>
      <t>together with any other relevant data</t>
    </r>
    <r>
      <rPr>
        <sz val="11.5"/>
        <color theme="1"/>
        <rFont val="Calibri"/>
        <family val="2"/>
        <scheme val="minor"/>
      </rPr>
      <t xml:space="preserve"> </t>
    </r>
    <r>
      <rPr>
        <strike/>
        <sz val="11.5"/>
        <color theme="1"/>
        <rFont val="Calibri"/>
        <family val="2"/>
        <scheme val="minor"/>
      </rPr>
      <t>required by rules of the lead-reviewing agency</t>
    </r>
    <r>
      <rPr>
        <sz val="11.5"/>
        <color theme="1"/>
        <rFont val="Calibri"/>
        <family val="2"/>
        <scheme val="minor"/>
      </rPr>
      <t xml:space="preserve">:”  - or -  </t>
    </r>
    <r>
      <rPr>
        <sz val="11"/>
        <color theme="1"/>
        <rFont val="Calibri"/>
        <family val="2"/>
        <scheme val="minor"/>
      </rPr>
      <t xml:space="preserve">“The engineering report must include the following content together with any other relevant data required by </t>
    </r>
    <r>
      <rPr>
        <u/>
        <sz val="11"/>
        <color theme="1"/>
        <rFont val="Calibri"/>
        <family val="2"/>
        <scheme val="minor"/>
      </rPr>
      <t xml:space="preserve">other </t>
    </r>
    <r>
      <rPr>
        <sz val="11"/>
        <color theme="1"/>
        <rFont val="Calibri"/>
        <family val="2"/>
        <scheme val="minor"/>
      </rPr>
      <t>rules of the lead</t>
    </r>
    <r>
      <rPr>
        <strike/>
        <sz val="11"/>
        <color theme="1"/>
        <rFont val="Calibri"/>
        <family val="2"/>
        <scheme val="minor"/>
      </rPr>
      <t>-reviewing</t>
    </r>
    <r>
      <rPr>
        <sz val="11"/>
        <color theme="1"/>
        <rFont val="Calibri"/>
        <family val="2"/>
        <scheme val="minor"/>
      </rPr>
      <t xml:space="preserve"> agency </t>
    </r>
    <r>
      <rPr>
        <u/>
        <sz val="11"/>
        <color theme="1"/>
        <rFont val="Calibri"/>
        <family val="2"/>
        <scheme val="minor"/>
      </rPr>
      <t xml:space="preserve">as identified in the Washington </t>
    </r>
    <r>
      <rPr>
        <i/>
        <u/>
        <sz val="11"/>
        <color theme="1"/>
        <rFont val="Calibri"/>
        <family val="2"/>
        <scheme val="minor"/>
      </rPr>
      <t>Reclaimed Water Facilities Manual</t>
    </r>
    <r>
      <rPr>
        <i/>
        <sz val="11"/>
        <color theme="1"/>
        <rFont val="Calibri"/>
        <family val="2"/>
        <scheme val="minor"/>
      </rPr>
      <t>.</t>
    </r>
    <r>
      <rPr>
        <sz val="11"/>
        <color theme="1"/>
        <rFont val="Calibri"/>
        <family val="2"/>
        <scheme val="minor"/>
      </rPr>
      <t>”</t>
    </r>
  </si>
  <si>
    <r>
      <t>Remove inconsistent terminology – “The engineering report must include the following content … of the lead</t>
    </r>
    <r>
      <rPr>
        <strike/>
        <sz val="11.5"/>
        <color theme="1"/>
        <rFont val="Calibri"/>
        <family val="2"/>
        <scheme val="minor"/>
      </rPr>
      <t>-reviewing</t>
    </r>
    <r>
      <rPr>
        <sz val="11.5"/>
        <color theme="1"/>
        <rFont val="Calibri"/>
        <family val="2"/>
        <scheme val="minor"/>
      </rPr>
      <t xml:space="preserve"> agency:”</t>
    </r>
  </si>
  <si>
    <r>
      <t xml:space="preserve">What “other relevant data” and under what “rules?” The requirements should not be listed partially here.  They should be in one place – either entirely here in the Rule or entirely in the Manual.  </t>
    </r>
    <r>
      <rPr>
        <sz val="11.5"/>
        <color theme="1"/>
        <rFont val="Calibri"/>
        <family val="2"/>
        <scheme val="minor"/>
      </rPr>
      <t xml:space="preserve">“The engineering report must include the following content </t>
    </r>
    <r>
      <rPr>
        <strike/>
        <sz val="11.5"/>
        <color theme="1"/>
        <rFont val="Calibri"/>
        <family val="2"/>
        <scheme val="minor"/>
      </rPr>
      <t>together with any other relevant data</t>
    </r>
    <r>
      <rPr>
        <sz val="11.5"/>
        <color theme="1"/>
        <rFont val="Calibri"/>
        <family val="2"/>
        <scheme val="minor"/>
      </rPr>
      <t xml:space="preserve"> </t>
    </r>
    <r>
      <rPr>
        <strike/>
        <sz val="11.5"/>
        <color theme="1"/>
        <rFont val="Calibri"/>
        <family val="2"/>
        <scheme val="minor"/>
      </rPr>
      <t>required by rules of the lead-reviewing agency</t>
    </r>
    <r>
      <rPr>
        <sz val="11.5"/>
        <color theme="1"/>
        <rFont val="Calibri"/>
        <family val="2"/>
        <scheme val="minor"/>
      </rPr>
      <t xml:space="preserve">:”  - or -  </t>
    </r>
    <r>
      <rPr>
        <sz val="11"/>
        <color theme="1"/>
        <rFont val="Calibri"/>
        <family val="2"/>
        <scheme val="minor"/>
      </rPr>
      <t xml:space="preserve">“The engineering report must include the following content together with any other relevant data required by </t>
    </r>
    <r>
      <rPr>
        <u/>
        <sz val="11"/>
        <color theme="1"/>
        <rFont val="Calibri"/>
        <family val="2"/>
        <scheme val="minor"/>
      </rPr>
      <t xml:space="preserve">other </t>
    </r>
    <r>
      <rPr>
        <sz val="11"/>
        <color theme="1"/>
        <rFont val="Calibri"/>
        <family val="2"/>
        <scheme val="minor"/>
      </rPr>
      <t>rules of the lead</t>
    </r>
    <r>
      <rPr>
        <strike/>
        <sz val="11"/>
        <color theme="1"/>
        <rFont val="Calibri"/>
        <family val="2"/>
        <scheme val="minor"/>
      </rPr>
      <t>-reviewing</t>
    </r>
    <r>
      <rPr>
        <sz val="11"/>
        <color theme="1"/>
        <rFont val="Calibri"/>
        <family val="2"/>
        <scheme val="minor"/>
      </rPr>
      <t xml:space="preserve"> agency </t>
    </r>
    <r>
      <rPr>
        <u/>
        <sz val="11"/>
        <color theme="1"/>
        <rFont val="Calibri"/>
        <family val="2"/>
        <scheme val="minor"/>
      </rPr>
      <t xml:space="preserve">as identified in the Washington </t>
    </r>
    <r>
      <rPr>
        <i/>
        <u/>
        <sz val="11"/>
        <color theme="1"/>
        <rFont val="Calibri"/>
        <family val="2"/>
        <scheme val="minor"/>
      </rPr>
      <t>Reclaimed Water Facilities Manual</t>
    </r>
    <r>
      <rPr>
        <i/>
        <sz val="11"/>
        <color theme="1"/>
        <rFont val="Calibri"/>
        <family val="2"/>
        <scheme val="minor"/>
      </rPr>
      <t>.</t>
    </r>
    <r>
      <rPr>
        <sz val="11"/>
        <color theme="1"/>
        <rFont val="Calibri"/>
        <family val="2"/>
        <scheme val="minor"/>
      </rPr>
      <t>”</t>
    </r>
  </si>
  <si>
    <r>
      <t xml:space="preserve">Delete:  </t>
    </r>
    <r>
      <rPr>
        <strike/>
        <sz val="12"/>
        <color theme="1"/>
        <rFont val="Calibri"/>
        <family val="2"/>
        <scheme val="minor"/>
      </rPr>
      <t>The specific responsibilities of the reclaimed water generator, distributors, and users, if different. Describe how the generator will provide information to existing or proposed distributors or users regarding:
(i) Responsibilities of the distributor and users of the reclaimed water generated.
(ii) Best management practices.
(iii) The quality of the reclaimed water provided.
(iv) Any limitations on availability or suitability of the reclaimed water for the proposed use.
(v) Any training provided or required for distribution or use of the reclaimed water.
(vi) Provisions included in ordinances and user agreements relevant to the collection, treatment, storage, distribution, and use of the reclaimed water.</t>
    </r>
    <r>
      <rPr>
        <sz val="11"/>
        <color theme="1"/>
        <rFont val="Calibri"/>
        <family val="2"/>
        <scheme val="minor"/>
      </rPr>
      <t xml:space="preserve">
Replace with: "Description of responsibilities of the reclaimed water generator, distributors, and users, if different. " The details described in i-vi sections are not finalized or known until after the reclaimed water permit is issued and distributor and user agreements are adopted. Recommend deleting these from this engineering report and including these recommendations in the Purple Book as required elements for Distributor and Use Agreements. </t>
    </r>
  </si>
  <si>
    <r>
      <t xml:space="preserve">This whole section is duplicated under Use Management Plan in subsection (4) except for sub-subsection (v).  All this text belongs there, not under Engineering Report, so deleting it here is recommended:  </t>
    </r>
    <r>
      <rPr>
        <sz val="11.5"/>
        <color theme="1"/>
        <rFont val="Calibri"/>
        <family val="2"/>
        <scheme val="minor"/>
      </rPr>
      <t>(f</t>
    </r>
    <r>
      <rPr>
        <strike/>
        <sz val="11.5"/>
        <color theme="1"/>
        <rFont val="Calibri"/>
        <family val="2"/>
        <scheme val="minor"/>
      </rPr>
      <t xml:space="preserve">) The specific responsibilities of the reclaimed water generator, distributors, and users, if different. Describe how the generator will provide information to existing or proposed distributors or users regarding:  (i) Responsibilities of the distributor and users of the reclaimed water generated.  (ii) Best management practices.  (iii) The quality of the reclaimed water provided.  (iv) Any limitations on availability or suitability of the reclaimed water for the proposed use.  (v) Any certification, such as under chapter 246-292 WAC, provided or required for operation of the distribution system and storage of reclaimed water to protect public health.  (vi) Any training provided or required for use of the reclaimed water.  (vii) Provisions included in ordinances and user agreements relevant to the collection, treatment, storage, distribution, and use of the reclaimed water. </t>
    </r>
  </si>
  <si>
    <r>
      <rPr>
        <sz val="11"/>
        <color theme="1"/>
        <rFont val="Calibri"/>
        <family val="2"/>
        <scheme val="minor"/>
      </rPr>
      <t xml:space="preserve"> </t>
    </r>
    <r>
      <rPr>
        <u/>
        <sz val="11"/>
        <color theme="1"/>
        <rFont val="Calibri"/>
        <family val="2"/>
        <scheme val="minor"/>
      </rPr>
      <t>Found in the</t>
    </r>
    <r>
      <rPr>
        <sz val="11"/>
        <color theme="1"/>
        <rFont val="Calibri"/>
        <family val="2"/>
        <scheme val="minor"/>
      </rPr>
      <t xml:space="preserve"> </t>
    </r>
    <r>
      <rPr>
        <u/>
        <sz val="11"/>
        <color theme="1"/>
        <rFont val="Calibri"/>
        <family val="2"/>
        <scheme val="minor"/>
      </rPr>
      <t>technical literature.</t>
    </r>
  </si>
  <si>
    <r>
      <t xml:space="preserve">List -public supply wells, delineated wellhead protection area.  </t>
    </r>
    <r>
      <rPr>
        <sz val="12"/>
        <color rgb="FF212121"/>
        <rFont val="Calibri"/>
        <family val="2"/>
        <scheme val="minor"/>
      </rPr>
      <t>Describe-Notification/coordination with owners regarding cross-connection control and ACTUAL backflow incidents</t>
    </r>
    <r>
      <rPr>
        <sz val="11"/>
        <color rgb="FF212121"/>
        <rFont val="Calibri"/>
        <family val="2"/>
        <scheme val="minor"/>
      </rPr>
      <t xml:space="preserve">. </t>
    </r>
    <r>
      <rPr>
        <sz val="12"/>
        <color rgb="FF212121"/>
        <rFont val="Calibri"/>
        <family val="2"/>
        <scheme val="minor"/>
      </rPr>
      <t>These are GOOD provisions.</t>
    </r>
  </si>
  <si>
    <r>
      <t xml:space="preserve">Analysis of water quality impacts – </t>
    </r>
    <r>
      <rPr>
        <sz val="11.5"/>
        <color rgb="FF212121"/>
        <rFont val="Calibri"/>
        <family val="2"/>
        <scheme val="minor"/>
      </rPr>
      <t xml:space="preserve">If </t>
    </r>
    <r>
      <rPr>
        <sz val="12"/>
        <color rgb="FF212121"/>
        <rFont val="Calibri"/>
        <family val="2"/>
        <scheme val="minor"/>
      </rPr>
      <t>there are impacts there should be recognition of potential or actual IMPAIRMENT of water rights.</t>
    </r>
  </si>
  <si>
    <r>
      <rPr>
        <b/>
        <sz val="11"/>
        <color theme="1"/>
        <rFont val="Calibri"/>
        <family val="2"/>
        <scheme val="minor"/>
      </rPr>
      <t>The degree of treatment required to generate reclaimed water for the proposed uses based upon applicable technical standards in this chapter, the amount, characteristics and strength of the wastewater to be treated, and other influencing factors.</t>
    </r>
    <r>
      <rPr>
        <sz val="11"/>
        <color theme="1"/>
        <rFont val="Calibri"/>
        <family val="2"/>
        <scheme val="minor"/>
      </rPr>
      <t xml:space="preserve"> </t>
    </r>
    <r>
      <rPr>
        <u/>
        <sz val="11"/>
        <color theme="1"/>
        <rFont val="Calibri"/>
        <family val="2"/>
        <scheme val="minor"/>
      </rPr>
      <t>The degree of treatment required should be based on the requirements found in the technical literature for the pollutants present in wastewater effluent the "standards in this chapter" do not protect public health.  The standards used in the proposed rule are old secondary wastewater treatment standards from the 1960’s.  The technology presented does not represent the state-of-the-art technology used in Europe and other countries.  Best Available Technology (BAT) should be specified.</t>
    </r>
  </si>
  <si>
    <r>
      <rPr>
        <sz val="11"/>
        <color theme="1"/>
        <rFont val="Calibri"/>
        <family val="2"/>
        <scheme val="minor"/>
      </rPr>
      <t xml:space="preserve">  </t>
    </r>
    <r>
      <rPr>
        <u/>
        <sz val="11"/>
        <color theme="1"/>
        <rFont val="Calibri"/>
        <family val="2"/>
        <scheme val="minor"/>
      </rPr>
      <t>Nutrient reductions for pollutants that support bacterial growth should always be required.  Without the removal of nutrients bacteria will grow in ground and surface waters. The fertilization (nitrogen and phosphorus) of an aquifer will result in the growth of bacteria, including fecal and total coliform causing violations of well-water quality standards for fecal and total coliform (using the current test methods). Surface waters will also be impacted by fertilization (nitrogen and phosphorus) resulting in growth of a wide variety of algae and cyanobacteria that produce toxins that severely limit the use of those waters.</t>
    </r>
  </si>
  <si>
    <r>
      <t xml:space="preserve">Disinfection system selection meeting the requirements of WAC 173-219-440. </t>
    </r>
    <r>
      <rPr>
        <sz val="11"/>
        <color theme="1"/>
        <rFont val="Calibri"/>
        <family val="2"/>
        <scheme val="minor"/>
      </rPr>
      <t xml:space="preserve"> </t>
    </r>
    <r>
      <rPr>
        <u/>
        <sz val="11"/>
        <color theme="1"/>
        <rFont val="Calibri"/>
        <family val="2"/>
        <scheme val="minor"/>
      </rPr>
      <t>Disinfection that promotes the formation of toxic disinfection byproducts should not be practiced.</t>
    </r>
  </si>
  <si>
    <r>
      <t xml:space="preserve">Recommend allowing the Use Management Plan to be submitted as a separate document from the Engineering Report, to be submitted prior to operation of the facility.  While some of the information regarding uses and use sites will be known at the time the Engineering Report is compiled, a lot of the details listed in the Use Management Plan Checklist (Manual, Appendix D-4) will not be known that early.  Suggested rewording:  </t>
    </r>
    <r>
      <rPr>
        <sz val="11.5"/>
        <color theme="1"/>
        <rFont val="Calibri"/>
        <family val="2"/>
        <scheme val="minor"/>
      </rPr>
      <t xml:space="preserve">(4) </t>
    </r>
    <r>
      <rPr>
        <b/>
        <sz val="11.5"/>
        <color theme="1"/>
        <rFont val="Calibri"/>
        <family val="2"/>
        <scheme val="minor"/>
      </rPr>
      <t xml:space="preserve">Use management plan. </t>
    </r>
    <r>
      <rPr>
        <sz val="11.5"/>
        <color theme="1"/>
        <rFont val="Calibri"/>
        <family val="2"/>
        <scheme val="minor"/>
      </rPr>
      <t xml:space="preserve">The engineering report or a supplement thereof must include a plan for management of the use site(s) included or proposed to be included in the reclaimed water permit. </t>
    </r>
    <r>
      <rPr>
        <u/>
        <sz val="11.5"/>
        <color theme="1"/>
        <rFont val="Calibri"/>
        <family val="2"/>
        <scheme val="minor"/>
      </rPr>
      <t xml:space="preserve">The use management plan may be submitted with the permit application. </t>
    </r>
  </si>
  <si>
    <r>
      <t xml:space="preserve">This is the text that was duplicated in the Engineering Plan section 160(3)(f).  See preceding LOTT comment #43.  This is the preferred location.  Item (E) below was the only part of the other text that was different – it has been inserted here.   “(ii) </t>
    </r>
    <r>
      <rPr>
        <sz val="11.5"/>
        <color theme="1"/>
        <rFont val="Calibri"/>
        <family val="2"/>
        <scheme val="minor"/>
      </rPr>
      <t>The specific responsibilities of the reclaimed water generator, distributors, and users, if different. Describe how the generator will provide information to existing or proposed distributors or users regarding: (A) Responsibilities of the distributor and users of the reclaimed water generated. (B) Best management practices. (C) The quality of the reclaimed water provided. (D) Any limitations on availability or suitability of the reclaimed water for the proposed use. (</t>
    </r>
    <r>
      <rPr>
        <u/>
        <sz val="11.5"/>
        <color theme="1"/>
        <rFont val="Calibri"/>
        <family val="2"/>
        <scheme val="minor"/>
      </rPr>
      <t>E) Any certification, such as under chapter 246-292 WAC, provided or required for operation of the distribution system and storage of reclaimed water to protect public health.</t>
    </r>
    <r>
      <rPr>
        <sz val="11.5"/>
        <color theme="1"/>
        <rFont val="Calibri"/>
        <family val="2"/>
        <scheme val="minor"/>
      </rPr>
      <t xml:space="preserve">   </t>
    </r>
    <r>
      <rPr>
        <strike/>
        <sz val="11.5"/>
        <color theme="1"/>
        <rFont val="Calibri"/>
        <family val="2"/>
        <scheme val="minor"/>
      </rPr>
      <t>(E)</t>
    </r>
    <r>
      <rPr>
        <u/>
        <sz val="11.5"/>
        <color theme="1"/>
        <rFont val="Calibri"/>
        <family val="2"/>
        <scheme val="minor"/>
      </rPr>
      <t>(F)</t>
    </r>
    <r>
      <rPr>
        <sz val="11.5"/>
        <color theme="1"/>
        <rFont val="Calibri"/>
        <family val="2"/>
        <scheme val="minor"/>
      </rPr>
      <t xml:space="preserve"> Any training provided or required for distribution or use of the reclaimed water. </t>
    </r>
    <r>
      <rPr>
        <strike/>
        <sz val="11.5"/>
        <color theme="1"/>
        <rFont val="Calibri"/>
        <family val="2"/>
        <scheme val="minor"/>
      </rPr>
      <t>(F)</t>
    </r>
    <r>
      <rPr>
        <u/>
        <sz val="11.5"/>
        <color theme="1"/>
        <rFont val="Calibri"/>
        <family val="2"/>
        <scheme val="minor"/>
      </rPr>
      <t>(G)</t>
    </r>
    <r>
      <rPr>
        <sz val="11.5"/>
        <color theme="1"/>
        <rFont val="Calibri"/>
        <family val="2"/>
        <scheme val="minor"/>
      </rPr>
      <t xml:space="preserve"> Provisions included in ordinances and user agreements relevant to the collection, treatment, storage, distribution, and use of the reclaimed water. </t>
    </r>
  </si>
  <si>
    <r>
      <t xml:space="preserve"> Identification and location of nearby public water supply sources and facilities, as defined in WAC 173-219-500 and 173-219-520 , and plans to notify and coordinate with the owners of these facilities in advance of proposed modifications to use, treatment, storage, and distribution facilities at the use site.</t>
    </r>
    <r>
      <rPr>
        <sz val="11"/>
        <color theme="1"/>
        <rFont val="Calibri"/>
        <family val="2"/>
        <scheme val="minor"/>
      </rPr>
      <t xml:space="preserve"> </t>
    </r>
    <r>
      <rPr>
        <u/>
        <sz val="11"/>
        <color theme="1"/>
        <rFont val="Calibri"/>
        <family val="2"/>
        <scheme val="minor"/>
      </rPr>
      <t>"Nearby" should be specified as within 5 miles or 5 years travel time from the reclaimed water injection point or an equivalent distance of the service area of the reclaimed water treatment facility.</t>
    </r>
  </si>
  <si>
    <r>
      <t xml:space="preserve">After </t>
    </r>
    <r>
      <rPr>
        <i/>
        <sz val="11"/>
        <color theme="1"/>
        <rFont val="Calibri"/>
        <family val="2"/>
        <scheme val="minor"/>
      </rPr>
      <t xml:space="preserve">"Calculations or otl1er methods used </t>
    </r>
    <r>
      <rPr>
        <sz val="11"/>
        <color theme="1"/>
        <rFont val="Calibri"/>
        <family val="2"/>
        <scheme val="minor"/>
      </rPr>
      <t xml:space="preserve">to </t>
    </r>
    <r>
      <rPr>
        <i/>
        <sz val="11"/>
        <color theme="1"/>
        <rFont val="Calibri"/>
        <family val="2"/>
        <scheme val="minor"/>
      </rPr>
      <t xml:space="preserve">calculate and assure application is limited to agronomic rates", </t>
    </r>
    <r>
      <rPr>
        <sz val="11"/>
        <color theme="1"/>
        <rFont val="Calibri"/>
        <family val="2"/>
        <scheme val="minor"/>
      </rPr>
      <t xml:space="preserve">please add </t>
    </r>
    <r>
      <rPr>
        <i/>
        <sz val="11"/>
        <color theme="1"/>
        <rFont val="Calibri"/>
        <family val="2"/>
        <scheme val="minor"/>
      </rPr>
      <t>"unless the irrig11tio11 water meets the groundwater quality standards in chapter 173-200  WAC and background ground water quality".</t>
    </r>
  </si>
  <si>
    <r>
      <rPr>
        <sz val="11"/>
        <color theme="1"/>
        <rFont val="Calibri"/>
        <family val="2"/>
        <scheme val="minor"/>
      </rPr>
      <t>After  “</t>
    </r>
    <r>
      <rPr>
        <i/>
        <sz val="11"/>
        <color theme="1"/>
        <rFont val="Calibri"/>
        <family val="2"/>
        <scheme val="minor"/>
      </rPr>
      <t>Calculations or other methods used to calculate and assure application is limited to agronomic rates</t>
    </r>
    <r>
      <rPr>
        <sz val="11"/>
        <color theme="1"/>
        <rFont val="Calibri"/>
        <family val="2"/>
        <scheme val="minor"/>
      </rPr>
      <t>”, please add “</t>
    </r>
    <r>
      <rPr>
        <i/>
        <sz val="11"/>
        <color theme="1"/>
        <rFont val="Calibri"/>
        <family val="2"/>
        <scheme val="minor"/>
      </rPr>
      <t>unless the irrigation water meets the groundwater quality standards in chapter 173-200 WAC and background groundwater quality</t>
    </r>
    <r>
      <rPr>
        <sz val="11"/>
        <color theme="1"/>
        <rFont val="Calibri"/>
        <family val="2"/>
        <scheme val="minor"/>
      </rPr>
      <t xml:space="preserve">”. </t>
    </r>
  </si>
  <si>
    <r>
      <t xml:space="preserve">“(vi) Steps taken to protect both public health and the environment if any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release</t>
    </r>
    <r>
      <rPr>
        <sz val="11.5"/>
        <color theme="1"/>
        <rFont val="Calibri"/>
        <family val="2"/>
        <scheme val="minor"/>
      </rPr>
      <t xml:space="preserve"> of reclaimed water is anticipated during the pilot facility study.”</t>
    </r>
  </si>
  <si>
    <r>
      <t xml:space="preserve">Clarification as to what does/doesn’t trigger a supplemental application is needed. This clause requires new contracts to be submitted for lead agency review.  Under our existing permits, Supply Agreements and End User Agreements are based on standard contract templates that have previously been approved by Ecology and Health.  We are not required to submit new ones until the next annual Water Reuse Summary Plan is submitted.  Suggest revision as follows:  </t>
    </r>
    <r>
      <rPr>
        <sz val="11.5"/>
        <color theme="1"/>
        <rFont val="Calibri"/>
        <family val="2"/>
        <scheme val="minor"/>
      </rPr>
      <t>“Any person permitted to generate reclaimed water must file a new or supplemental application for any use of reclaimed water not specifically authorized in the reclaimed water permit. Adding new users for uses authorized in an existing permit does not require supplemental application. Permittee must submit a copy of the new contract for lead agency review</t>
    </r>
    <r>
      <rPr>
        <u/>
        <sz val="11.5"/>
        <color theme="1"/>
        <rFont val="Calibri"/>
        <family val="2"/>
        <scheme val="minor"/>
      </rPr>
      <t>, unless the contract is consistent with a standard contract that has been previously approved by the lead agency,</t>
    </r>
    <r>
      <rPr>
        <sz val="11.5"/>
        <color theme="1"/>
        <rFont val="Calibri"/>
        <family val="2"/>
        <scheme val="minor"/>
      </rPr>
      <t xml:space="preserve"> and include summary of reclaimed water use by the new customer/user in the annual use report submitted to the lead agenc</t>
    </r>
    <r>
      <rPr>
        <strike/>
        <sz val="11.5"/>
        <color theme="1"/>
        <rFont val="Calibri"/>
        <family val="2"/>
        <scheme val="minor"/>
      </rPr>
      <t>ies</t>
    </r>
    <r>
      <rPr>
        <u/>
        <sz val="11.5"/>
        <color theme="1"/>
        <rFont val="Calibri"/>
        <family val="2"/>
        <scheme val="minor"/>
      </rPr>
      <t>y</t>
    </r>
    <r>
      <rPr>
        <sz val="11.5"/>
        <color theme="1"/>
        <rFont val="Calibri"/>
        <family val="2"/>
        <scheme val="minor"/>
      </rPr>
      <t xml:space="preserve">.” </t>
    </r>
  </si>
  <si>
    <r>
      <t xml:space="preserve">This paragraph is about “wastewater effluent,” which is different than reclaimed water. Since the intent is to presumably include reclaimed water, the following revision is suggested:   </t>
    </r>
    <r>
      <rPr>
        <sz val="11.5"/>
        <color theme="1"/>
        <rFont val="Calibri"/>
        <family val="2"/>
        <scheme val="minor"/>
      </rPr>
      <t xml:space="preserve">“(a) The capture and redirection of wastewater effluent </t>
    </r>
    <r>
      <rPr>
        <u/>
        <sz val="11.5"/>
        <color theme="1"/>
        <rFont val="Calibri"/>
        <family val="2"/>
        <scheme val="minor"/>
      </rPr>
      <t xml:space="preserve">or reclaimed water </t>
    </r>
    <r>
      <rPr>
        <sz val="11.5"/>
        <color theme="1"/>
        <rFont val="Calibri"/>
        <family val="2"/>
        <scheme val="minor"/>
      </rPr>
      <t>for facility and internal reuse purposes does not require a reclaimed water permit under this chapter,…”</t>
    </r>
  </si>
  <si>
    <r>
      <t>(a)</t>
    </r>
    <r>
      <rPr>
        <sz val="7"/>
        <color theme="1"/>
        <rFont val="Calibri"/>
        <family val="2"/>
        <scheme val="minor"/>
      </rPr>
      <t xml:space="preserve">  </t>
    </r>
    <r>
      <rPr>
        <sz val="10.5"/>
        <color theme="1"/>
        <rFont val="Calibri"/>
        <family val="2"/>
        <scheme val="minor"/>
      </rPr>
      <t>The capture and redirection of wastewater effluent for facility and internal reuse purposes does not require a reclaimed water permit under this chapter, provided those uses are in restricted areas, are not subject to public exposure, are under the direct control of the generator's or user's authorized maintenance personnel, and are described within an approved operations and maintenance manual.  Comment:  How will this be tracked, and what will be the enforcement if there are violations?</t>
    </r>
  </si>
  <si>
    <r>
      <t xml:space="preserve">Paragraph (3) seems out of place organizationally.  This is more about the lead agency’s award of a permit, not the permit application. Suggest some editing, rearranging and renumbering: </t>
    </r>
    <r>
      <rPr>
        <b/>
        <sz val="11.5"/>
        <color theme="1"/>
        <rFont val="Calibri"/>
        <family val="2"/>
        <scheme val="minor"/>
      </rPr>
      <t xml:space="preserve">WAC 173-219-230 Master generator reclaimed water permit </t>
    </r>
    <r>
      <rPr>
        <b/>
        <strike/>
        <sz val="11.5"/>
        <color theme="1"/>
        <rFont val="Calibri"/>
        <family val="2"/>
        <scheme val="minor"/>
      </rPr>
      <t>application</t>
    </r>
    <r>
      <rPr>
        <b/>
        <sz val="11.5"/>
        <color theme="1"/>
        <rFont val="Calibri"/>
        <family val="2"/>
        <scheme val="minor"/>
      </rPr>
      <t xml:space="preserve">. </t>
    </r>
    <r>
      <rPr>
        <b/>
        <u/>
        <sz val="11.5"/>
        <color theme="1"/>
        <rFont val="Calibri"/>
        <family val="2"/>
        <scheme val="minor"/>
      </rPr>
      <t>(1)</t>
    </r>
    <r>
      <rPr>
        <sz val="11.5"/>
        <color theme="1"/>
        <rFont val="Calibri"/>
        <family val="2"/>
        <scheme val="minor"/>
      </rPr>
      <t xml:space="preserve">The lead agency may issue a master generator reclaimed water permit to a person that meets all of the following qualifications to the satisfaction of the lead agency: </t>
    </r>
    <r>
      <rPr>
        <strike/>
        <sz val="11.5"/>
        <color theme="1"/>
        <rFont val="Calibri"/>
        <family val="2"/>
        <scheme val="minor"/>
      </rPr>
      <t>(1)</t>
    </r>
    <r>
      <rPr>
        <sz val="11.5"/>
        <color theme="1"/>
        <rFont val="Calibri"/>
        <family val="2"/>
        <scheme val="minor"/>
      </rPr>
      <t xml:space="preserve"> </t>
    </r>
    <r>
      <rPr>
        <u/>
        <sz val="11.5"/>
        <color theme="1"/>
        <rFont val="Calibri"/>
        <family val="2"/>
        <scheme val="minor"/>
      </rPr>
      <t>(a)</t>
    </r>
    <r>
      <rPr>
        <sz val="11.5"/>
        <color theme="1"/>
        <rFont val="Calibri"/>
        <family val="2"/>
        <scheme val="minor"/>
      </rPr>
      <t xml:space="preserve">Provides overall management and operational responsibilities for multiple facilities generating reclaimed water. </t>
    </r>
    <r>
      <rPr>
        <strike/>
        <sz val="11.5"/>
        <color theme="1"/>
        <rFont val="Calibri"/>
        <family val="2"/>
        <scheme val="minor"/>
      </rPr>
      <t>(2)</t>
    </r>
    <r>
      <rPr>
        <sz val="11.5"/>
        <color theme="1"/>
        <rFont val="Calibri"/>
        <family val="2"/>
        <scheme val="minor"/>
      </rPr>
      <t xml:space="preserve"> </t>
    </r>
    <r>
      <rPr>
        <u/>
        <sz val="11.5"/>
        <color theme="1"/>
        <rFont val="Calibri"/>
        <family val="2"/>
        <scheme val="minor"/>
      </rPr>
      <t>(b)</t>
    </r>
    <r>
      <rPr>
        <sz val="11.5"/>
        <color theme="1"/>
        <rFont val="Calibri"/>
        <family val="2"/>
        <scheme val="minor"/>
      </rPr>
      <t xml:space="preserve">Owns or otherwise demonstrates direct control over all facilities included under one reclaimed water permit. The facilities do not have to be physically connected with each other. </t>
    </r>
    <r>
      <rPr>
        <strike/>
        <sz val="11.5"/>
        <color theme="1"/>
        <rFont val="Calibri"/>
        <family val="2"/>
        <scheme val="minor"/>
      </rPr>
      <t>(3) Upon receipt and review of a complete and accurate application, the lead agency makes a draft determination to issue or deny a reclaimed water permit and prepares a fact sheet. (</t>
    </r>
    <r>
      <rPr>
        <strike/>
        <sz val="11.5"/>
        <color rgb="FF000000"/>
        <rFont val="Calibri"/>
        <family val="2"/>
        <scheme val="minor"/>
      </rPr>
      <t>4)</t>
    </r>
    <r>
      <rPr>
        <sz val="11.5"/>
        <color rgb="FF000000"/>
        <rFont val="Calibri"/>
        <family val="2"/>
        <scheme val="minor"/>
      </rPr>
      <t xml:space="preserve"> (c) Satisfies all other permitting requirements under this chapter. </t>
    </r>
    <r>
      <rPr>
        <strike/>
        <sz val="11.5"/>
        <color theme="1"/>
        <rFont val="Calibri"/>
        <family val="2"/>
        <scheme val="minor"/>
      </rPr>
      <t>3</t>
    </r>
    <r>
      <rPr>
        <strike/>
        <u/>
        <sz val="11.5"/>
        <color theme="1"/>
        <rFont val="Calibri"/>
        <family val="2"/>
        <scheme val="minor"/>
      </rPr>
      <t>)</t>
    </r>
    <r>
      <rPr>
        <u/>
        <sz val="11.5"/>
        <color theme="1"/>
        <rFont val="Calibri"/>
        <family val="2"/>
        <scheme val="minor"/>
      </rPr>
      <t xml:space="preserve">(2) Upon receipt and review of a complete and accurate application, the lead agency makes a draft determination to issue or deny a reclaimed water permit and prepares a fact sheet. </t>
    </r>
  </si>
  <si>
    <r>
      <t xml:space="preserve">This section includes language </t>
    </r>
    <r>
      <rPr>
        <i/>
        <sz val="11"/>
        <color theme="1"/>
        <rFont val="Calibri"/>
        <family val="2"/>
        <scheme val="minor"/>
      </rPr>
      <t xml:space="preserve">"Upon request, provide the applicant with a copy of the proposed draft reclaimed water permit one/ fact sheet...".  </t>
    </r>
    <r>
      <rPr>
        <sz val="11"/>
        <color theme="1"/>
        <rFont val="Calibri"/>
        <family val="2"/>
        <scheme val="minor"/>
      </rPr>
      <t xml:space="preserve">The lead agency should </t>
    </r>
    <r>
      <rPr>
        <u/>
        <sz val="11"/>
        <color theme="1"/>
        <rFont val="Calibri"/>
        <family val="2"/>
        <scheme val="minor"/>
      </rPr>
      <t xml:space="preserve">routinely </t>
    </r>
    <r>
      <rPr>
        <sz val="11"/>
        <color theme="1"/>
        <rFont val="Calibri"/>
        <family val="2"/>
        <scheme val="minor"/>
      </rPr>
      <t>make the draft permit and fact sheet available for factual review by the permittee.</t>
    </r>
  </si>
  <si>
    <r>
      <rPr>
        <sz val="11"/>
        <color theme="1"/>
        <rFont val="Calibri"/>
        <family val="2"/>
        <scheme val="minor"/>
      </rPr>
      <t xml:space="preserve"> This section includes language </t>
    </r>
    <r>
      <rPr>
        <i/>
        <sz val="11"/>
        <color theme="1"/>
        <rFont val="Calibri"/>
        <family val="2"/>
        <scheme val="minor"/>
      </rPr>
      <t xml:space="preserve">“Upon request, provide the applicant with a copy of the proposed draft reclaimed water permit and fact sheet…”.  </t>
    </r>
    <r>
      <rPr>
        <sz val="11"/>
        <color theme="1"/>
        <rFont val="Calibri"/>
        <family val="2"/>
        <scheme val="minor"/>
      </rPr>
      <t xml:space="preserve">The lead agency should </t>
    </r>
    <r>
      <rPr>
        <u/>
        <sz val="11"/>
        <color theme="1"/>
        <rFont val="Calibri"/>
        <family val="2"/>
        <scheme val="minor"/>
      </rPr>
      <t>routinely</t>
    </r>
    <r>
      <rPr>
        <sz val="11"/>
        <color theme="1"/>
        <rFont val="Calibri"/>
        <family val="2"/>
        <scheme val="minor"/>
      </rPr>
      <t xml:space="preserve"> make the draft permit and fact sheet available for factual review by the permittee.</t>
    </r>
  </si>
  <si>
    <r>
      <t>“</t>
    </r>
    <r>
      <rPr>
        <strike/>
        <sz val="11.5"/>
        <color theme="1"/>
        <rFont val="Calibri"/>
        <family val="2"/>
        <scheme val="minor"/>
      </rPr>
      <t>Upon request,</t>
    </r>
    <r>
      <rPr>
        <sz val="11.5"/>
        <color theme="1"/>
        <rFont val="Calibri"/>
        <family val="2"/>
        <scheme val="minor"/>
      </rPr>
      <t xml:space="preserve"> provide the applicant…” – Applicant</t>
    </r>
    <r>
      <rPr>
        <sz val="11"/>
        <color theme="1"/>
        <rFont val="Calibri"/>
        <family val="2"/>
        <scheme val="minor"/>
      </rPr>
      <t xml:space="preserve">s should be automatically provided with the copy of the proposed draft permit and fact sheet before it gets distributed publicly.  </t>
    </r>
  </si>
  <si>
    <r>
      <t xml:space="preserve"> (b) Informs interested and potentially affected persons of the proposed reclaimed water quality, location, rate and purpose of use.  (c) Informs the public living within the geographical boundaries of the proposed project or service area.</t>
    </r>
    <r>
      <rPr>
        <sz val="11"/>
        <color theme="1"/>
        <rFont val="Calibri"/>
        <family val="2"/>
        <scheme val="minor"/>
      </rPr>
      <t xml:space="preserve"> </t>
    </r>
    <r>
      <rPr>
        <u/>
        <sz val="11"/>
        <color theme="1"/>
        <rFont val="Calibri"/>
        <family val="2"/>
        <scheme val="minor"/>
      </rPr>
      <t>All water users downstream within five miles or five years travel time of the reclaimed water injection point must be notified.</t>
    </r>
  </si>
  <si>
    <r>
      <t xml:space="preserve">(f) is numbered incorrectly.  Suggest renumbering this whole section:  </t>
    </r>
    <r>
      <rPr>
        <b/>
        <sz val="11.5"/>
        <color rgb="FF000000"/>
        <rFont val="Calibri"/>
        <family val="2"/>
        <scheme val="minor"/>
      </rPr>
      <t xml:space="preserve">Public notice. </t>
    </r>
    <r>
      <rPr>
        <b/>
        <u/>
        <sz val="11.5"/>
        <color rgb="FF000000"/>
        <rFont val="Calibri"/>
        <family val="2"/>
        <scheme val="minor"/>
      </rPr>
      <t xml:space="preserve">(a) </t>
    </r>
    <r>
      <rPr>
        <sz val="11.5"/>
        <color rgb="FF000000"/>
        <rFont val="Calibri"/>
        <family val="2"/>
        <scheme val="minor"/>
      </rPr>
      <t xml:space="preserve">When ecology is the lead agency it must notify the public of the draft determination to issue or deny a reclaimed water permit under this chapter by electronic mail, posting on the lead agency's internet site, publication in a local newspaper, press releases, or other appropriate means that: </t>
    </r>
    <r>
      <rPr>
        <strike/>
        <sz val="11.5"/>
        <color rgb="FF000000"/>
        <rFont val="Calibri"/>
        <family val="2"/>
        <scheme val="minor"/>
      </rPr>
      <t>(a)</t>
    </r>
    <r>
      <rPr>
        <u/>
        <sz val="11.5"/>
        <color rgb="FF000000"/>
        <rFont val="Calibri"/>
        <family val="2"/>
        <scheme val="minor"/>
      </rPr>
      <t>(i)</t>
    </r>
    <r>
      <rPr>
        <sz val="11.5"/>
        <color rgb="FF000000"/>
        <rFont val="Calibri"/>
        <family val="2"/>
        <scheme val="minor"/>
      </rPr>
      <t xml:space="preserve"> Conveys the lead agency's draft determination to issue or deny a reclaimed water permit under this chapter. </t>
    </r>
    <r>
      <rPr>
        <strike/>
        <sz val="11.5"/>
        <color rgb="FF000000"/>
        <rFont val="Calibri"/>
        <family val="2"/>
        <scheme val="minor"/>
      </rPr>
      <t>(b)</t>
    </r>
    <r>
      <rPr>
        <u/>
        <sz val="11.5"/>
        <color rgb="FF000000"/>
        <rFont val="Calibri"/>
        <family val="2"/>
        <scheme val="minor"/>
      </rPr>
      <t>(ii)</t>
    </r>
    <r>
      <rPr>
        <sz val="11.5"/>
        <color rgb="FF000000"/>
        <rFont val="Calibri"/>
        <family val="2"/>
        <scheme val="minor"/>
      </rPr>
      <t xml:space="preserve"> Informs interested and potentially affected persons of the proposed reclaimed water quality, location, rate and purpose of use. </t>
    </r>
    <r>
      <rPr>
        <strike/>
        <sz val="11.5"/>
        <color rgb="FF000000"/>
        <rFont val="Calibri"/>
        <family val="2"/>
        <scheme val="minor"/>
      </rPr>
      <t>(c)</t>
    </r>
    <r>
      <rPr>
        <u/>
        <sz val="11.5"/>
        <color rgb="FF000000"/>
        <rFont val="Calibri"/>
        <family val="2"/>
        <scheme val="minor"/>
      </rPr>
      <t>(iii)</t>
    </r>
    <r>
      <rPr>
        <sz val="11.5"/>
        <color rgb="FF000000"/>
        <rFont val="Calibri"/>
        <family val="2"/>
        <scheme val="minor"/>
      </rPr>
      <t xml:space="preserve"> Informs the public living within the geographical boundaries of the proposed project or service area. </t>
    </r>
    <r>
      <rPr>
        <strike/>
        <sz val="11.5"/>
        <color rgb="FF000000"/>
        <rFont val="Calibri"/>
        <family val="2"/>
        <scheme val="minor"/>
      </rPr>
      <t>(d)</t>
    </r>
    <r>
      <rPr>
        <u/>
        <sz val="11.5"/>
        <color rgb="FF000000"/>
        <rFont val="Calibri"/>
        <family val="2"/>
        <scheme val="minor"/>
      </rPr>
      <t>(iv)</t>
    </r>
    <r>
      <rPr>
        <sz val="11.5"/>
        <color rgb="FF000000"/>
        <rFont val="Calibri"/>
        <family val="2"/>
        <scheme val="minor"/>
      </rPr>
      <t xml:space="preserve">Notifies other affected federal, state, county or local government agencies and Indian tribes of the draft determination. For permits subject to NPDES requirements, notifies all government agencies as required under WAC 173-220-070. </t>
    </r>
    <r>
      <rPr>
        <strike/>
        <sz val="11.5"/>
        <color rgb="FF000000"/>
        <rFont val="Calibri"/>
        <family val="2"/>
        <scheme val="minor"/>
      </rPr>
      <t>(e)</t>
    </r>
    <r>
      <rPr>
        <u/>
        <sz val="11.5"/>
        <color rgb="FF000000"/>
        <rFont val="Calibri"/>
        <family val="2"/>
        <scheme val="minor"/>
      </rPr>
      <t xml:space="preserve">(v) </t>
    </r>
    <r>
      <rPr>
        <sz val="11.5"/>
        <color rgb="FF000000"/>
        <rFont val="Calibri"/>
        <family val="2"/>
        <scheme val="minor"/>
      </rPr>
      <t xml:space="preserve">Notifies any other parties that requested notification. </t>
    </r>
    <r>
      <rPr>
        <strike/>
        <sz val="11.5"/>
        <color rgb="FF000000"/>
        <rFont val="Calibri"/>
        <family val="2"/>
        <scheme val="minor"/>
      </rPr>
      <t>(f)</t>
    </r>
    <r>
      <rPr>
        <u/>
        <sz val="11.5"/>
        <color rgb="FF000000"/>
        <rFont val="Calibri"/>
        <family val="2"/>
        <scheme val="minor"/>
      </rPr>
      <t>(b)</t>
    </r>
    <r>
      <rPr>
        <sz val="11.5"/>
        <color rgb="FF000000"/>
        <rFont val="Calibri"/>
        <family val="2"/>
        <scheme val="minor"/>
      </rPr>
      <t xml:space="preserve"> If DOH is the lead agency, it may require the applicant to provide the public notice details described in this section consistent with the requirements of WAC 246-272B-2200 and 173-272B-2300, regardless of the size of the reclaimed water and on-site sewage system(s). </t>
    </r>
  </si>
  <si>
    <r>
      <t xml:space="preserve">According to our engineering staff, manufacturer's manuals and operating procedures developed are for warranty issues and do not always represent best professional practices. Change sentence to read: "The reclaimed water permit must establish requirements based on manufacturer's requirements and accepted </t>
    </r>
    <r>
      <rPr>
        <i/>
        <sz val="11"/>
        <color theme="1"/>
        <rFont val="Calibri"/>
        <family val="2"/>
        <scheme val="minor"/>
      </rPr>
      <t>industry</t>
    </r>
    <r>
      <rPr>
        <sz val="11"/>
        <color theme="1"/>
        <rFont val="Calibri"/>
        <family val="2"/>
        <scheme val="minor"/>
      </rPr>
      <t xml:space="preserve"> practices for the appropriate installation, use, calibration, and maintenance of monitoring equipment for flow, field measurements, and continuous monitoring devices and methods."</t>
    </r>
  </si>
  <si>
    <r>
      <t xml:space="preserve">Clarity is needed regarding addition of new users.  Standard agreements need to be allowed.  Item (e) is not applicable because users don’t report direct to the lead agency.  Sub-item (f) is incomplete.  Suggest changes as follows:  </t>
    </r>
    <r>
      <rPr>
        <b/>
        <sz val="11.5"/>
        <color theme="1"/>
        <rFont val="Calibri"/>
        <family val="2"/>
        <scheme val="minor"/>
      </rPr>
      <t xml:space="preserve">Adding new users or uses. </t>
    </r>
    <r>
      <rPr>
        <sz val="11.5"/>
        <color theme="1"/>
        <rFont val="Calibri"/>
        <family val="2"/>
        <scheme val="minor"/>
      </rPr>
      <t xml:space="preserve">The reclaimed water permit may include conditions authorizing the addition of new users or similar uses without reopening the permit, only requiring submission of a copy of the new user's agreement to the permitting agency </t>
    </r>
    <r>
      <rPr>
        <u/>
        <sz val="11.5"/>
        <color theme="1"/>
        <rFont val="Calibri"/>
        <family val="2"/>
        <scheme val="minor"/>
      </rPr>
      <t>or prior approval of a standard user agreement</t>
    </r>
    <r>
      <rPr>
        <sz val="11.5"/>
        <color theme="1"/>
        <rFont val="Calibri"/>
        <family val="2"/>
        <scheme val="minor"/>
      </rPr>
      <t xml:space="preserve">. If a different use, not in the permit, is being added, the permittee must provide a new user agreement, or a standard user agreement application for approval by the lead agency before the new use can begin. The new user agreement(s) must specify the:  (a) Types of uses to be authorized; (b) Locations or areas of authorized uses; (c) Required reclaimed water quality; (d) Requirements for evaluation of suitability of proposed uses such as application rates, water balances, and proximity to waters of the state; </t>
    </r>
    <r>
      <rPr>
        <strike/>
        <sz val="11.5"/>
        <color theme="1"/>
        <rFont val="Calibri"/>
        <family val="2"/>
        <scheme val="minor"/>
      </rPr>
      <t xml:space="preserve">(e) Methods and frequency for reporting to the lead agency; </t>
    </r>
    <r>
      <rPr>
        <sz val="11.5"/>
        <color theme="1"/>
        <rFont val="Calibri"/>
        <family val="2"/>
        <scheme val="minor"/>
      </rPr>
      <t>(f) Authority of the lead agency</t>
    </r>
    <r>
      <rPr>
        <u/>
        <sz val="11.5"/>
        <color theme="1"/>
        <rFont val="Calibri"/>
        <family val="2"/>
        <scheme val="minor"/>
      </rPr>
      <t>, generator, or distributor</t>
    </r>
    <r>
      <rPr>
        <sz val="11.5"/>
        <color theme="1"/>
        <rFont val="Calibri"/>
        <family val="2"/>
        <scheme val="minor"/>
      </rPr>
      <t xml:space="preserve"> to revoke an authorization for cause; (g) Identification of any specific requirements for monitoring; and (h) Any other information determined to be necessary by the lead agency.</t>
    </r>
  </si>
  <si>
    <r>
      <t>This section is more of a statement than a regulation or requirement. What is the purpose of this section? What will be done with the results? There are no standard list of CECs and this seems too undefined. We recommend moving it to the Purple Book.  This issue is best addressed in the Purple Book as the science is evolving and monitoring can be tailored to specifics of  the project. If you want to include in the rule, we recommend rewording : "</t>
    </r>
    <r>
      <rPr>
        <b/>
        <sz val="11"/>
        <color theme="1"/>
        <rFont val="Calibri"/>
        <family val="2"/>
        <scheme val="minor"/>
      </rPr>
      <t>Assessment of Unregulated Constituents</t>
    </r>
    <r>
      <rPr>
        <sz val="11"/>
        <color theme="1"/>
        <rFont val="Calibri"/>
        <family val="2"/>
        <scheme val="minor"/>
      </rPr>
      <t>: The lead agency may included in the reclaimed water permit monitoring for unregulated constituents in the reclaimed water, the receiving environment, or both for the purpose of evaluating or estimating the nature, extent and detected compounds for the protection of public health and the environment. "</t>
    </r>
  </si>
  <si>
    <r>
      <t xml:space="preserve">Assessment of contaminants of emerging concern or CEC.  </t>
    </r>
    <r>
      <rPr>
        <i/>
        <sz val="10.5"/>
        <color theme="1"/>
        <rFont val="Calibri"/>
        <family val="2"/>
        <scheme val="minor"/>
      </rPr>
      <t xml:space="preserve">The lead agency </t>
    </r>
    <r>
      <rPr>
        <b/>
        <i/>
        <u/>
        <sz val="10.5"/>
        <color theme="1"/>
        <rFont val="Calibri"/>
        <family val="2"/>
        <scheme val="minor"/>
      </rPr>
      <t xml:space="preserve">may </t>
    </r>
    <r>
      <rPr>
        <i/>
        <sz val="10.5"/>
        <color theme="1"/>
        <rFont val="Calibri"/>
        <family val="2"/>
        <scheme val="minor"/>
      </rPr>
      <t xml:space="preserve">include in the reclaimed water permit monitoring for CEC in the reclaimed water, the receiving environment, or both.”  </t>
    </r>
    <r>
      <rPr>
        <sz val="11"/>
        <color theme="1"/>
        <rFont val="Calibri"/>
        <family val="2"/>
        <scheme val="minor"/>
      </rPr>
      <t>Comment:  No. (8) includes CECs, which would include prions and TSE monitoring and which should be a must, not a “may.”</t>
    </r>
  </si>
  <si>
    <r>
      <t xml:space="preserve">Subsection 8 should be deleted because the topic isn’t sufficiently developed for inclusion in a rule.  Discussion on these issues could be revised and moved into the Manual.   Section 300(4) requires the use of accredited and certified labs for all monitoring required in permits, but Ecology’s lab accreditation program does not certify labs for these substances. Unless surrogates are used in place of CECs, it is not possible to sample for CECs and comply with Section 300(4).  Before requiring monitoring for CECs in permits, Ecology needs to identify analytical methods that must be used for classes of CEC. In addition, Ecology needs to develop some guidance for establishing monitoring requirements for CECs, particularly for justifying CEC monitoring, identifying which CECs to monitor, and identifying appropriate indicators or surrogates that could reduce the cost of monitoring.  Whereas subsection 6 includes considerations such as model permits, cost, the significance of the pollutant, the availability of surrogate parameters, etc., those considerations only apply to contaminants with permit limits (i.e., regulated contaminants).  There should be similar considerations and guidance for CEC monitoring, particularly monitoring in the receiving environment, but there is no guidance in the rule or in the draft Purple Book.  The Purple Book mainly cites the </t>
    </r>
    <r>
      <rPr>
        <i/>
        <sz val="11"/>
        <rFont val="Calibri"/>
        <family val="2"/>
        <scheme val="minor"/>
      </rPr>
      <t>Implementation Guidance for the Ground Water Quality Standards</t>
    </r>
    <r>
      <rPr>
        <sz val="11"/>
        <rFont val="Calibri"/>
        <family val="2"/>
        <scheme val="minor"/>
      </rPr>
      <t xml:space="preserve">, but the focus of that guidance is on regulated contaminants, not CECs.   This subsection is tucked into the “Specific Permit Conditions” section of the rule, but because it is not specific and is not tied to limits, it is out of place in this section.    </t>
    </r>
  </si>
  <si>
    <r>
      <t xml:space="preserve">If Ecology chooses to keep some form of this provision anyway, revision of the last half is needed.  There are two issues here:  First, monitoring will show presence and concentration of these constituents, and that’s all.    Using monitoring data for “evaluating or estimating the nature…” of the constituents is outside the capability of monitoring.  This requires other scientific and risk assessment research.  Similarly, detecting presence of a constituent does not automatically provide data “for the protection of public health and the environment.”  Again, this requires standards that don’t currently exist. Second, this implies that the utility would be responsible for determining the “nature” and potential risk to public health and the environment.  This is definitely outside the capability of any individual utility, especially given the lack of national and state standards or guidelines.  Thus, deletion of the second half of this provision is recommended:   </t>
    </r>
    <r>
      <rPr>
        <b/>
        <sz val="11.5"/>
        <color rgb="FF000000"/>
        <rFont val="Calibri"/>
        <family val="2"/>
        <scheme val="minor"/>
      </rPr>
      <t>“(8) Assessment of contaminants of emerging concern or CEC</t>
    </r>
    <r>
      <rPr>
        <b/>
        <u/>
        <sz val="11.5"/>
        <color rgb="FF000000"/>
        <rFont val="Calibri"/>
        <family val="2"/>
        <scheme val="minor"/>
      </rPr>
      <t>s</t>
    </r>
    <r>
      <rPr>
        <b/>
        <sz val="11.5"/>
        <color rgb="FF000000"/>
        <rFont val="Calibri"/>
        <family val="2"/>
        <scheme val="minor"/>
      </rPr>
      <t xml:space="preserve">. </t>
    </r>
    <r>
      <rPr>
        <sz val="11.5"/>
        <color rgb="FF000000"/>
        <rFont val="Calibri"/>
        <family val="2"/>
        <scheme val="minor"/>
      </rPr>
      <t>The lead agency may include in the reclaimed water permit monitoring for CEC</t>
    </r>
    <r>
      <rPr>
        <u/>
        <sz val="11.5"/>
        <color rgb="FF000000"/>
        <rFont val="Calibri"/>
        <family val="2"/>
        <scheme val="minor"/>
      </rPr>
      <t>s</t>
    </r>
    <r>
      <rPr>
        <sz val="11.5"/>
        <color rgb="FF000000"/>
        <rFont val="Calibri"/>
        <family val="2"/>
        <scheme val="minor"/>
      </rPr>
      <t xml:space="preserve"> in the reclaimed water, the receiving environment, or both</t>
    </r>
    <r>
      <rPr>
        <u/>
        <sz val="11.5"/>
        <color rgb="FF000000"/>
        <rFont val="Calibri"/>
        <family val="2"/>
        <scheme val="minor"/>
      </rPr>
      <t>.”</t>
    </r>
    <r>
      <rPr>
        <strike/>
        <sz val="11.5"/>
        <color rgb="FF000000"/>
        <rFont val="Calibri"/>
        <family val="2"/>
        <scheme val="minor"/>
      </rPr>
      <t>, for the purpose of evaluating or estimating the nature, extent, and [</t>
    </r>
    <r>
      <rPr>
        <i/>
        <strike/>
        <sz val="11.5"/>
        <color rgb="FF000000"/>
        <rFont val="Calibri"/>
        <family val="2"/>
        <scheme val="minor"/>
      </rPr>
      <t>something seems to be missing here</t>
    </r>
    <r>
      <rPr>
        <strike/>
        <sz val="11.5"/>
        <color rgb="FF000000"/>
        <rFont val="Calibri"/>
        <family val="2"/>
        <scheme val="minor"/>
      </rPr>
      <t xml:space="preserve">] detected compounds for the protection of public health and the environment.” </t>
    </r>
  </si>
  <si>
    <r>
      <t xml:space="preserve">Temperature effects are a significant concern and it is not clear how temperature will be monitored or regulated. Maxim um </t>
    </r>
    <r>
      <rPr>
        <sz val="10.5"/>
        <color rgb="FF8A7E87"/>
        <rFont val="Calibri"/>
        <family val="2"/>
        <scheme val="minor"/>
      </rPr>
      <t xml:space="preserve">temperatures </t>
    </r>
    <r>
      <rPr>
        <sz val="10.5"/>
        <color rgb="FF796972"/>
        <rFont val="Calibri"/>
        <family val="2"/>
        <scheme val="minor"/>
      </rPr>
      <t>of discharges must be protective of all life stages of fish and other aquatic species.</t>
    </r>
  </si>
  <si>
    <r>
      <t>To put sub-subsections (a), (b), and (c) in more regulatory context, suggest rewording the text as follows: “</t>
    </r>
    <r>
      <rPr>
        <b/>
        <sz val="11.5"/>
        <color theme="1"/>
        <rFont val="Calibri"/>
        <family val="2"/>
        <scheme val="minor"/>
      </rPr>
      <t xml:space="preserve">Allowable treatment methods.  </t>
    </r>
    <r>
      <rPr>
        <sz val="11.5"/>
        <color theme="1"/>
        <rFont val="Calibri"/>
        <family val="2"/>
        <scheme val="minor"/>
      </rPr>
      <t>(a</t>
    </r>
    <r>
      <rPr>
        <strike/>
        <sz val="11.5"/>
        <color theme="1"/>
        <rFont val="Calibri"/>
        <family val="2"/>
        <scheme val="minor"/>
      </rPr>
      <t xml:space="preserve">) The traditional treatment method consists of unit processes for biological oxidation, followed by coagulation, filtration, and disinfection. (b) Membrane filtration methods consist of biological oxidation, followed by membrane filtration and disinfection or a membrane bioreactor combining the biological oxidation and membrane filtration processes followed by disinfection. (c) Alternative treatment methods must demonstrate an equivalent treatment process in a reclaimed water engineering report. Minimum performance standards for an equivalent process must demonstrate that reclaimed water quality limits are consistently achieved through proper design, operation and maintenance of each of the treatment units in that process.  </t>
    </r>
    <r>
      <rPr>
        <u/>
        <sz val="11"/>
        <color theme="1"/>
        <rFont val="Calibri"/>
        <family val="2"/>
        <scheme val="minor"/>
      </rPr>
      <t>(a)Reclaimed water must meet one of the following treatment process train requirements:  (i) Biological oxidation followed by coagulation, filtration, and disinfection.  (ii) Biological oxidation followed by membrane filtration and disinfection.  (iii)Combining biological oxidation and membrane filtration via a membrane bioreactor followed by disinfection.  (iv) An alternative treatment method demonstrated to the satisfaction of the lead agency to provide an equivalent level of treatment and reliability. Minimum performance standards for an equivalent process or treatment train must be demonstrated to assure reclaimed water quality limits are consistently achieved through proper design, operation and maintenance of each of the treatment units in that process.</t>
    </r>
  </si>
  <si>
    <r>
      <t xml:space="preserve">Requiring a maximum total coliform concentration of 23 MPN/100 mL in the disinfected reclaimed could lead to unnecessary permit violations. Exceeding a total coliform concentration of 23 MPN/100 mL in one sample per month may not present a health concern if the analysis does not indicate a high coliform count in that sample (e.g., a concentration greater than 240 MPN/100 mL). </t>
    </r>
    <r>
      <rPr>
        <strike/>
        <sz val="11"/>
        <color theme="1"/>
        <rFont val="Calibri"/>
        <family val="2"/>
        <scheme val="minor"/>
      </rPr>
      <t>This is the procedure used in the California Water Recycling Criteria, and a</t>
    </r>
    <r>
      <rPr>
        <sz val="11"/>
        <color theme="1"/>
        <rFont val="Calibri"/>
        <family val="2"/>
        <scheme val="minor"/>
      </rPr>
      <t xml:space="preserve"> A suggested revision to subsection (5) is as follows: “The median concentration of total coliform bacteria measured in the disinfected effluent does not exceed an MPN of 2.2 per 100 milliliters utilizing the bacteriological results of the last seven days for which analyses have been completed and the number of total coliform bacteria does not exceed an MPN of 23 per 100 milliliters in more than one sample in any 30-day period. No sample shall exceed an MPN of 240 total coliform bacteria per 100 milliliters. The lead agency may approve other standard methods and criteria on a case-by-case basis.”</t>
    </r>
  </si>
  <si>
    <r>
      <t xml:space="preserve">The maximum coliform limit is too restrictive and could lead to unnecessary permit violations. A suggested revision follows:  </t>
    </r>
    <r>
      <rPr>
        <sz val="11.5"/>
        <color theme="1"/>
        <rFont val="Calibri"/>
        <family val="2"/>
        <scheme val="minor"/>
      </rPr>
      <t xml:space="preserve">“(3) Total coliform bacteria must be measured in the final, disinfected reclaimed water before distribution. </t>
    </r>
    <r>
      <rPr>
        <strike/>
        <sz val="11.5"/>
        <color theme="1"/>
        <rFont val="Calibri"/>
        <family val="2"/>
        <scheme val="minor"/>
      </rPr>
      <t>Grab samples must not exceed a seven-day median reported as 23 MPN/100 mL or a sample maximum of 240.</t>
    </r>
    <r>
      <rPr>
        <sz val="11.5"/>
        <color theme="1"/>
        <rFont val="Calibri"/>
        <family val="2"/>
        <scheme val="minor"/>
      </rPr>
      <t xml:space="preserve"> </t>
    </r>
    <r>
      <rPr>
        <u/>
        <sz val="11"/>
        <color theme="1"/>
        <rFont val="Calibri"/>
        <family val="2"/>
        <scheme val="minor"/>
      </rPr>
      <t>The median concentration of total coliform bacteria in the disinfected effluent must not exceed a most probable number (MPN) of 23 per 100 milliliters utilizing the bacteriological results of the last seven days for which analyses have been completed, and the number of total coliform bacteria must not exceed an MPN of 240 per 100 milliliters in more than one sample in any 30 day period.</t>
    </r>
    <r>
      <rPr>
        <sz val="11"/>
        <color theme="1"/>
        <rFont val="Calibri"/>
        <family val="2"/>
        <scheme val="minor"/>
      </rPr>
      <t xml:space="preserve"> </t>
    </r>
    <r>
      <rPr>
        <sz val="11.5"/>
        <color theme="1"/>
        <rFont val="Calibri"/>
        <family val="2"/>
        <scheme val="minor"/>
      </rPr>
      <t xml:space="preserve">The lead agency may approve other standard methods and criteria on a case-by-case basis.” </t>
    </r>
  </si>
  <si>
    <r>
      <rPr>
        <b/>
        <sz val="11"/>
        <color theme="1"/>
        <rFont val="Calibri"/>
        <family val="2"/>
        <scheme val="minor"/>
      </rPr>
      <t xml:space="preserve">Add </t>
    </r>
    <r>
      <rPr>
        <sz val="11"/>
        <color theme="1"/>
        <rFont val="Calibri"/>
        <family val="2"/>
        <scheme val="minor"/>
      </rPr>
      <t>chloramination as a standard disinfection option (create a new section).   While it is allowed and covered in the guidance, the rule, as written, explicitly implies that the default disinfection approaches are free chlorine and UV. Many utilities do not denitrify and so will prefer chloramination to breakpoint chlorinating to get into the free chlorine regime. Some may ultimately decided that UV is a better option, but if free chlorine is to be offered it seems logical to offer the total chlorine option as well.</t>
    </r>
  </si>
  <si>
    <r>
      <t xml:space="preserve">…state of Washington </t>
    </r>
    <r>
      <rPr>
        <i/>
        <sz val="11.5"/>
        <color theme="1"/>
        <rFont val="Calibri"/>
        <family val="2"/>
        <scheme val="minor"/>
      </rPr>
      <t xml:space="preserve">Reclaimed Water </t>
    </r>
    <r>
      <rPr>
        <i/>
        <strike/>
        <sz val="11.5"/>
        <color theme="1"/>
        <rFont val="Calibri"/>
        <family val="2"/>
        <scheme val="minor"/>
      </rPr>
      <t>Treatment</t>
    </r>
    <r>
      <rPr>
        <i/>
        <sz val="11.5"/>
        <color theme="1"/>
        <rFont val="Calibri"/>
        <family val="2"/>
        <scheme val="minor"/>
      </rPr>
      <t xml:space="preserve"> Facilities Manual </t>
    </r>
    <r>
      <rPr>
        <sz val="11.5"/>
        <color theme="1"/>
        <rFont val="Calibri"/>
        <family val="2"/>
        <scheme val="minor"/>
      </rPr>
      <t>...   “Treatment” is not in the Manual title.</t>
    </r>
  </si>
  <si>
    <r>
      <rPr>
        <b/>
        <sz val="11"/>
        <color theme="1"/>
        <rFont val="Calibri"/>
        <family val="2"/>
        <scheme val="minor"/>
      </rPr>
      <t>Replace</t>
    </r>
    <r>
      <rPr>
        <sz val="11"/>
        <color theme="1"/>
        <rFont val="Calibri"/>
        <family val="2"/>
        <scheme val="minor"/>
      </rPr>
      <t xml:space="preserve"> the language in WAC 173-219-440 (2) as follows "Chlorine disinfection processes must provide for adequate disinfection to meet the criteria in WAC 173-219-420 -(5) and WAC 173-219-430-(3) for Class A and Class B reclaimed water, respectively. " The current draft CT language is derived from the need to inactivate specific pathogenic organisms such as specific bacteria, protozoans and viruses, normally of regulatory concern for drinking water as governed by the Safe Drinking Water Act.  If virus and protozoan removal and inactivation is not needed for Washington State reclaimed water regulations, this entire section needs to be changed with a focus on meeting the total coliform requirements.  General chlorination system design guidance is found in the most recent edition of Criteria for Sewage Works Design, Washington State Department of Ecology, Chapter T-5.".  Their is a concern that the high CT values shown in the rule may be difficult to attain due to the presence of chlorine reactive substances found in reclaimed water, in addition to the concerns of carcinogenic disinfection by-products that can be formed.  The need to reduce viruses via this CT approach would largely be necessary for the highest uses of reclaimed water, namely direct potable reuse.  If this is the intent, I suggest a separate class of reclaimed water be identified for this application.  Other, lesser classes, would not need this CT regulation language as long as the potential for direct human ingestion is reduced.</t>
    </r>
  </si>
  <si>
    <r>
      <t xml:space="preserve">For the last sentence, </t>
    </r>
    <r>
      <rPr>
        <b/>
        <sz val="11"/>
        <color theme="1"/>
        <rFont val="Calibri"/>
        <family val="2"/>
        <scheme val="minor"/>
      </rPr>
      <t>replace</t>
    </r>
    <r>
      <rPr>
        <sz val="11"/>
        <color theme="1"/>
        <rFont val="Calibri"/>
        <family val="2"/>
        <scheme val="minor"/>
      </rPr>
      <t xml:space="preserve"> the phrase "peak hourly flow" with "peak design flow".</t>
    </r>
  </si>
  <si>
    <r>
      <t xml:space="preserve">This paragraph states </t>
    </r>
    <r>
      <rPr>
        <i/>
        <sz val="11"/>
        <color theme="1"/>
        <rFont val="Calibri"/>
        <family val="2"/>
        <scheme val="minor"/>
      </rPr>
      <t xml:space="preserve">"Field validation of ultraviolet disinfection processes by an acceptable bioassay study conforming to tile most recent edition of tile NWRf/AWWARF Ultraviolet Disinfection </t>
    </r>
    <r>
      <rPr>
        <sz val="11"/>
        <color theme="1"/>
        <rFont val="Calibri"/>
        <family val="2"/>
        <scheme val="minor"/>
      </rPr>
      <t xml:space="preserve">– </t>
    </r>
    <r>
      <rPr>
        <i/>
        <sz val="11"/>
        <color theme="1"/>
        <rFont val="Calibri"/>
        <family val="2"/>
        <scheme val="minor"/>
      </rPr>
      <t>Guidelines for Drinking Water and Water Reuse. "</t>
    </r>
    <r>
      <rPr>
        <sz val="11"/>
        <color theme="1"/>
        <rFont val="Calibri"/>
        <family val="2"/>
        <scheme val="minor"/>
      </rPr>
      <t>This appears to require a complete full-scale field (in-situ) bioassay validation performance study instead of allowing a combination of a third-party pilot bioassay study, and a "spot-check" bioassay study of full-scale field performance per the referenced NWRI Guidelines. If the intent is to follow the referenced NWHI Guidelines and as described in the current version of the Purple Book, then please clarify the regulation.</t>
    </r>
  </si>
  <si>
    <r>
      <rPr>
        <sz val="11"/>
        <color theme="1"/>
        <rFont val="Calibri"/>
        <family val="2"/>
        <scheme val="minor"/>
      </rPr>
      <t>This paragraph states “</t>
    </r>
    <r>
      <rPr>
        <i/>
        <sz val="11"/>
        <color theme="1"/>
        <rFont val="Calibri"/>
        <family val="2"/>
        <scheme val="minor"/>
      </rPr>
      <t>Field validation of ultraviolet disinfection processes by an acceptable bioassay study conforming to the most recent edition of the NWRI/AWWARF Ultraviolet Disinfection - Guidelines for Drinking Water and Water Reuse.</t>
    </r>
    <r>
      <rPr>
        <sz val="11"/>
        <color theme="1"/>
        <rFont val="Calibri"/>
        <family val="2"/>
        <scheme val="minor"/>
      </rPr>
      <t>” This appears to require a complete full-scale field (in-situ) bioassay validation performance study instead of allowing a combination of a third-party pilot bioassay study, and a “spot-check” bioassay study of full-scale field performance per the referenced NWRI Guidelines.  If the intent is to follow the referenced NWRI Guidelines and as described in the current version of the Purple Book, then please clarify the regulation.</t>
    </r>
  </si>
  <si>
    <r>
      <rPr>
        <b/>
        <sz val="11"/>
        <color theme="1"/>
        <rFont val="Calibri"/>
        <family val="2"/>
        <scheme val="minor"/>
      </rPr>
      <t>Delete sentence reading</t>
    </r>
    <r>
      <rPr>
        <sz val="11"/>
        <color theme="1"/>
        <rFont val="Calibri"/>
        <family val="2"/>
        <scheme val="minor"/>
      </rPr>
      <t xml:space="preserve">: "The resent process must be manually initiated to prevent automatic restart." And </t>
    </r>
    <r>
      <rPr>
        <b/>
        <sz val="11"/>
        <color theme="1"/>
        <rFont val="Calibri"/>
        <family val="2"/>
        <scheme val="minor"/>
      </rPr>
      <t>replace with</t>
    </r>
    <r>
      <rPr>
        <sz val="11"/>
        <color theme="1"/>
        <rFont val="Calibri"/>
        <family val="2"/>
        <scheme val="minor"/>
      </rPr>
      <t xml:space="preserve">: "The resent process shall be manually monitored to confirm monitored performance standards are being met." As written, this is not consistent with the automated control systems in place at  treatment facilities. Automated systems are automatically reset when values are back within compliance for parameters like Turbidity, Cl2 res. etc. Operators have full control but the system automatically diverts when permit conditions are not met and flow resumes when all measurements are compliance. </t>
    </r>
  </si>
  <si>
    <r>
      <t xml:space="preserve"> </t>
    </r>
    <r>
      <rPr>
        <b/>
        <sz val="11"/>
        <color theme="1"/>
        <rFont val="Calibri"/>
        <family val="2"/>
        <scheme val="minor"/>
      </rPr>
      <t>Add this to last part of part of section</t>
    </r>
    <r>
      <rPr>
        <sz val="11"/>
        <color theme="1"/>
        <rFont val="Calibri"/>
        <family val="2"/>
        <scheme val="minor"/>
      </rPr>
      <t>: (b) Be independent of the primary power supply of the reclaimed water plant, uninterruptable power supply (UPS) backup is acceptable.</t>
    </r>
  </si>
  <si>
    <r>
      <t xml:space="preserve">“(c) Sound at an attended location that will alert the responsible operator in charge or designee available to take immediate corrective action.”  </t>
    </r>
    <r>
      <rPr>
        <sz val="11"/>
        <rFont val="Calibri"/>
        <family val="2"/>
        <scheme val="minor"/>
      </rPr>
      <t>Does a pager or auto-dialer system meet the need, or is a third-party required?</t>
    </r>
  </si>
  <si>
    <r>
      <t xml:space="preserve">“Features” is not consistent with the other items in this list. Rather than refer to the engineering report (which must be approved by the lead agency), referencing the lead agency would be more direct.  Recommend edits as marked:  </t>
    </r>
    <r>
      <rPr>
        <sz val="11.5"/>
        <color rgb="FF000000"/>
        <rFont val="Calibri"/>
        <family val="2"/>
        <scheme val="minor"/>
      </rPr>
      <t xml:space="preserve">(a) Provide alarm systems warning of all of the following: (i) Loss of power from the primary power supply; (ii) Failure of required treatment units; (iii) Interruption of required chemical feeds; (iv) Other </t>
    </r>
    <r>
      <rPr>
        <strike/>
        <sz val="11.5"/>
        <color rgb="FF000000"/>
        <rFont val="Calibri"/>
        <family val="2"/>
        <scheme val="minor"/>
      </rPr>
      <t>features</t>
    </r>
    <r>
      <rPr>
        <sz val="11.5"/>
        <color rgb="FF000000"/>
        <rFont val="Calibri"/>
        <family val="2"/>
        <scheme val="minor"/>
      </rPr>
      <t xml:space="preserve"> </t>
    </r>
    <r>
      <rPr>
        <u/>
        <sz val="11.5"/>
        <color rgb="FF000000"/>
        <rFont val="Calibri"/>
        <family val="2"/>
        <scheme val="minor"/>
      </rPr>
      <t xml:space="preserve">events </t>
    </r>
    <r>
      <rPr>
        <sz val="11.5"/>
        <color rgb="FF000000"/>
        <rFont val="Calibri"/>
        <family val="2"/>
        <scheme val="minor"/>
      </rPr>
      <t xml:space="preserve">as required </t>
    </r>
    <r>
      <rPr>
        <strike/>
        <sz val="11.5"/>
        <color rgb="FF000000"/>
        <rFont val="Calibri"/>
        <family val="2"/>
        <scheme val="minor"/>
      </rPr>
      <t>in the approved engineering report</t>
    </r>
    <r>
      <rPr>
        <sz val="11.5"/>
        <color rgb="FF000000"/>
        <rFont val="Calibri"/>
        <family val="2"/>
        <scheme val="minor"/>
      </rPr>
      <t xml:space="preserve"> </t>
    </r>
    <r>
      <rPr>
        <u/>
        <sz val="11.5"/>
        <color rgb="FF000000"/>
        <rFont val="Calibri"/>
        <family val="2"/>
        <scheme val="minor"/>
      </rPr>
      <t>by the lead agency</t>
    </r>
    <r>
      <rPr>
        <sz val="11.5"/>
        <color rgb="FF000000"/>
        <rFont val="Calibri"/>
        <family val="2"/>
        <scheme val="minor"/>
      </rPr>
      <t>.</t>
    </r>
  </si>
  <si>
    <r>
      <t xml:space="preserve">The first sentence is awkward and includes unnecessary text.  Suggest rewording:  </t>
    </r>
    <r>
      <rPr>
        <sz val="11.5"/>
        <color theme="1"/>
        <rFont val="Calibri"/>
        <family val="2"/>
        <scheme val="minor"/>
      </rPr>
      <t xml:space="preserve">“This section applies only to the storage of </t>
    </r>
    <r>
      <rPr>
        <u/>
        <sz val="11.5"/>
        <color theme="1"/>
        <rFont val="Calibri"/>
        <family val="2"/>
        <scheme val="minor"/>
      </rPr>
      <t xml:space="preserve">Class A or Class B </t>
    </r>
    <r>
      <rPr>
        <sz val="11.5"/>
        <color theme="1"/>
        <rFont val="Calibri"/>
        <family val="2"/>
        <scheme val="minor"/>
      </rPr>
      <t xml:space="preserve">reclaimed water </t>
    </r>
    <r>
      <rPr>
        <strike/>
        <sz val="11.5"/>
        <color theme="1"/>
        <rFont val="Calibri"/>
        <family val="2"/>
        <scheme val="minor"/>
      </rPr>
      <t>for the purpose of adequate and reliable operation for treated reclaimed water meeting Class A or Class B standards</t>
    </r>
    <r>
      <rPr>
        <sz val="11.5"/>
        <color theme="1"/>
        <rFont val="Calibri"/>
        <family val="2"/>
        <scheme val="minor"/>
      </rPr>
      <t>….”</t>
    </r>
  </si>
  <si>
    <r>
      <t>Storage Design "Storage capacity design calculations must be r</t>
    </r>
    <r>
      <rPr>
        <b/>
        <u/>
        <sz val="11"/>
        <color theme="1"/>
        <rFont val="Calibri"/>
        <family val="2"/>
        <scheme val="minor"/>
      </rPr>
      <t xml:space="preserve">easonably </t>
    </r>
    <r>
      <rPr>
        <sz val="11"/>
        <color theme="1"/>
        <rFont val="Calibri"/>
        <family val="2"/>
        <scheme val="minor"/>
      </rPr>
      <t>consistent with methods…”  Comment:  The word “reasonably" is subjective and should be deleted.</t>
    </r>
  </si>
  <si>
    <r>
      <t xml:space="preserve">Add to sentence: "The minimum horizontal distance between a public water supply well and </t>
    </r>
    <r>
      <rPr>
        <b/>
        <sz val="11"/>
        <color theme="1"/>
        <rFont val="Calibri"/>
        <family val="2"/>
        <scheme val="minor"/>
      </rPr>
      <t>higher hazard</t>
    </r>
    <r>
      <rPr>
        <sz val="11"/>
        <color theme="1"/>
        <rFont val="Calibri"/>
        <family val="2"/>
        <scheme val="minor"/>
      </rPr>
      <t xml:space="preserve"> reclaimed water storage facilities (unlined storage facilities like ponds)..." This clarifies the intent of this provision and the necessity to do additional assessment. </t>
    </r>
  </si>
  <si>
    <r>
      <t xml:space="preserve">The engineering report doesn’t provide approval.  Suggest rewording as follows:  “(1) </t>
    </r>
    <r>
      <rPr>
        <b/>
        <sz val="11.5"/>
        <color theme="1"/>
        <rFont val="Calibri"/>
        <family val="2"/>
        <scheme val="minor"/>
      </rPr>
      <t xml:space="preserve">Labeling. </t>
    </r>
    <r>
      <rPr>
        <sz val="11.5"/>
        <color theme="1"/>
        <rFont val="Calibri"/>
        <family val="2"/>
        <scheme val="minor"/>
      </rPr>
      <t xml:space="preserve">All new reclaimed water piping, valves, outlets, storage facilities and other appurtenances must be labeled or color-coded purple (Pantone 512, 522 or other shade </t>
    </r>
    <r>
      <rPr>
        <strike/>
        <sz val="11.5"/>
        <color theme="1"/>
        <rFont val="Calibri"/>
        <family val="2"/>
        <scheme val="minor"/>
      </rPr>
      <t>approved</t>
    </r>
    <r>
      <rPr>
        <sz val="11.5"/>
        <color theme="1"/>
        <rFont val="Calibri"/>
        <family val="2"/>
        <scheme val="minor"/>
      </rPr>
      <t xml:space="preserve"> </t>
    </r>
    <r>
      <rPr>
        <u/>
        <sz val="11.5"/>
        <color theme="1"/>
        <rFont val="Calibri"/>
        <family val="2"/>
        <scheme val="minor"/>
      </rPr>
      <t xml:space="preserve">described </t>
    </r>
    <r>
      <rPr>
        <sz val="11.5"/>
        <color theme="1"/>
        <rFont val="Calibri"/>
        <family val="2"/>
        <scheme val="minor"/>
      </rPr>
      <t xml:space="preserve">in the engineering report) </t>
    </r>
    <r>
      <rPr>
        <u/>
        <sz val="11.5"/>
        <color theme="1"/>
        <rFont val="Calibri"/>
        <family val="2"/>
        <scheme val="minor"/>
      </rPr>
      <t>and approved by the lead agency</t>
    </r>
    <r>
      <rPr>
        <sz val="11.5"/>
        <color theme="1"/>
        <rFont val="Calibri"/>
        <family val="2"/>
        <scheme val="minor"/>
      </rPr>
      <t>…”</t>
    </r>
  </si>
  <si>
    <r>
      <t xml:space="preserve">This section is about labeling.  The second sentence starts with “If the lead agency approves the conversion of ...”, which implies the permittee must apply for and receive approval from the lead agency prior to converting existing storage and distribution systems to reclaimed water use.  However, there is no text elsewhere in the Rule addressing such conversion.  There is text in the draft Manual (Section 7.4.8, page 76).  Suggest adding a provision to the Rule, noting such conversion is allowed, to be inserted just before the current (1) Labeling.  Then the text about labeling in the next sub-section will make more sense.  The new (1) would say:  “(1) </t>
    </r>
    <r>
      <rPr>
        <b/>
        <u/>
        <sz val="11"/>
        <color rgb="FF0F243E"/>
        <rFont val="Calibri"/>
        <family val="2"/>
        <scheme val="minor"/>
      </rPr>
      <t>Conversion of existing distribution systems to reclaimed water.</t>
    </r>
    <r>
      <rPr>
        <u/>
        <sz val="11"/>
        <color rgb="FF0F243E"/>
        <rFont val="Calibri"/>
        <family val="2"/>
        <scheme val="minor"/>
      </rPr>
      <t xml:space="preserve">  The permittee must apply for and receive approval from the lead agency prior to converting existing storage and distribution systems to reclaimed water use.” ...  </t>
    </r>
    <r>
      <rPr>
        <sz val="11"/>
        <color theme="1"/>
        <rFont val="Calibri"/>
        <family val="2"/>
        <scheme val="minor"/>
      </rPr>
      <t>Then the other subsections need to be renumbered.  (Note:  LOTT has successfully worked with Ecology to convert a sewer interceptor to reclaimed water use.)</t>
    </r>
  </si>
  <si>
    <r>
      <t xml:space="preserve">The proposed rule (first attachment) requires pipe separation distances consistent with the Pipeline Separation Design and Installation Reference Guide published by DOE and DOH. That guide (second attachment, page 10) requires ten feet of clear pipe to pipe separation. </t>
    </r>
    <r>
      <rPr>
        <sz val="11"/>
        <color theme="1"/>
        <rFont val="Calibri"/>
        <family val="2"/>
        <scheme val="minor"/>
      </rPr>
      <t>It is ironic that on page 6 of the guide (highlighted), the definition of pipe to pipe contamination does not include Class A reclaimed water leaking into water mains.  This separation requirement means that expanding the reclaimed distribution system, something that the City of Sequim would like to selectively do, becomes an independent project, unable to piggy back onto water line projects, and therefore unaffordable. In the years since the publication of the referenced guide, there has developed an awareness of the value of Class A reclaimed water as a resource and to still treat it, by regulation, as equivalent to raw sewage makes no sense.   My recommendation for the new rule is to have it state that "Class A reclaimed water lines shall be treated as a potable water line for purposes of separation from potable water lines."</t>
    </r>
  </si>
  <si>
    <r>
      <t xml:space="preserve">We don't understand why a reclaimed water utility would be required to notify and coordinate with local potable water providers in reclaimed water distribution systems areas. If the separation requirements are approved by Ecology and Health we don't understand what needs to be coordinated.  We do not notify potable utilities when we are installing or modifying wastewater pipelines. We notifying the potable utility in our </t>
    </r>
    <r>
      <rPr>
        <u/>
        <sz val="11"/>
        <color theme="1"/>
        <rFont val="Calibri"/>
        <family val="2"/>
        <scheme val="minor"/>
      </rPr>
      <t>use areas</t>
    </r>
    <r>
      <rPr>
        <sz val="11"/>
        <color theme="1"/>
        <rFont val="Calibri"/>
        <family val="2"/>
        <scheme val="minor"/>
      </rPr>
      <t xml:space="preserve"> so they can make sure use sites have proper cross connection control. Our distribution pipeline crosses several potable utility service areas and we focus our cross-connection coordination work on our use areas which we think is the intention of DOH.</t>
    </r>
  </si>
  <si>
    <r>
      <t xml:space="preserve">Again, we strongly recommend restructuring the rule to make a separate and distinct section on coordination with public water systems where you could place all coordination and cross-connection requirements in one, easy-to-find section.  Cross-connection control requirements should required where the water is </t>
    </r>
    <r>
      <rPr>
        <u/>
        <sz val="11"/>
        <color theme="1"/>
        <rFont val="Calibri"/>
        <family val="2"/>
        <scheme val="minor"/>
      </rPr>
      <t>actually used</t>
    </r>
    <r>
      <rPr>
        <sz val="11"/>
        <color theme="1"/>
        <rFont val="Calibri"/>
        <family val="2"/>
        <scheme val="minor"/>
      </rPr>
      <t xml:space="preserve"> such as in the use area requirements (173-219-550) rather than distribution section of the rule.  Finally we recommend the regulatory approach taken in our Brightwater permit be adopted as the cross-connection notification approach, "Cross Connection Control Coordination: The Permittee must provide to the Departments of Health and Ecology an annual letter confirming that they have contacted all the public water supplier(s) where reclaimed water is being used in their service area. The letter must indicate where reclaimed water is used and for what purpose, and remind the water suppliers(s) of their duty to comply with the cross connection control report requirements from the Department of Health." </t>
    </r>
  </si>
  <si>
    <r>
      <t xml:space="preserve">Tank trucks used to haul reclaimed water should not subsequently be used to haul potable water due to potential contamination of the potable water. Suggest adding a subsection:  “(4) </t>
    </r>
    <r>
      <rPr>
        <u/>
        <sz val="11"/>
        <color theme="1"/>
        <rFont val="Calibri"/>
        <family val="2"/>
        <scheme val="minor"/>
      </rPr>
      <t>Tank trucks or similar transport vehicles used to haul reclaimed water cannot subsequently be used to haul potable water</t>
    </r>
    <r>
      <rPr>
        <sz val="11"/>
        <color theme="1"/>
        <rFont val="Calibri"/>
        <family val="2"/>
        <scheme val="minor"/>
      </rPr>
      <t xml:space="preserve">.” - or -  “(4) </t>
    </r>
    <r>
      <rPr>
        <u/>
        <sz val="11"/>
        <color theme="1"/>
        <rFont val="Calibri"/>
        <family val="2"/>
        <scheme val="minor"/>
      </rPr>
      <t>Any container used to hold or transport reclaimed water may not be used for potable water</t>
    </r>
    <r>
      <rPr>
        <sz val="11"/>
        <color theme="1"/>
        <rFont val="Calibri"/>
        <family val="2"/>
        <scheme val="minor"/>
      </rPr>
      <t xml:space="preserve">” </t>
    </r>
  </si>
  <si>
    <r>
      <t>In addition to our concerns stated above, temperature effects may be an important component of water resource protection if surface waters are used to convey reclaimed water. These effects may not be included in typical NPDES permits for point discharges because they usually don</t>
    </r>
    <r>
      <rPr>
        <sz val="11"/>
        <color theme="1"/>
        <rFont val="Calibri"/>
        <family val="2"/>
        <scheme val="minor"/>
      </rPr>
      <t xml:space="preserve">’t address temperature. Adding warmer water to streams that are fed primarily by cool groundwater may exacerbate conditions for salmon, which need cool water.  We suggest adding a requirement to (2): </t>
    </r>
    <r>
      <rPr>
        <u/>
        <sz val="11"/>
        <color theme="1"/>
        <rFont val="Calibri"/>
        <family val="2"/>
        <scheme val="minor"/>
      </rPr>
      <t>The volume of water discharged and conveyed must not raise the</t>
    </r>
    <r>
      <rPr>
        <sz val="11"/>
        <color theme="1"/>
        <rFont val="Calibri"/>
        <family val="2"/>
        <scheme val="minor"/>
      </rPr>
      <t xml:space="preserve"> </t>
    </r>
    <r>
      <rPr>
        <u/>
        <sz val="11"/>
        <color theme="1"/>
        <rFont val="Calibri"/>
        <family val="2"/>
        <scheme val="minor"/>
      </rPr>
      <t>temperature in the intervening surface water body above background levels.</t>
    </r>
  </si>
  <si>
    <r>
      <t>The permit requirements are confusing.  Sub-section (2) states that an NPDES Permit is required and (4) identifies conditions required in a Reclaimed Water Permit.  The draft Manual complicates this further (Section 7.8, 2</t>
    </r>
    <r>
      <rPr>
        <vertAlign val="superscript"/>
        <sz val="11"/>
        <color theme="1"/>
        <rFont val="Calibri"/>
        <family val="2"/>
        <scheme val="minor"/>
      </rPr>
      <t>nd</t>
    </r>
    <r>
      <rPr>
        <sz val="11"/>
        <color theme="1"/>
        <rFont val="Calibri"/>
        <family val="2"/>
        <scheme val="minor"/>
      </rPr>
      <t xml:space="preserve"> paragraph) stating that the Reclaimed Water Permit will be issued “…containing all conditions and provisions required for NPDES permits…”    Please clarify which permits will actually be issued. </t>
    </r>
  </si>
  <si>
    <r>
      <t xml:space="preserve">Replace “discharge” with “release” when referring to reclaimed water:  </t>
    </r>
    <r>
      <rPr>
        <sz val="11.5"/>
        <color theme="1"/>
        <rFont val="Calibri"/>
        <family val="2"/>
        <scheme val="minor"/>
      </rPr>
      <t xml:space="preserve">(2) </t>
    </r>
    <r>
      <rPr>
        <b/>
        <sz val="11.5"/>
        <color theme="1"/>
        <rFont val="Calibri"/>
        <family val="2"/>
        <scheme val="minor"/>
      </rPr>
      <t xml:space="preserve">NPDES permit required. </t>
    </r>
    <r>
      <rPr>
        <sz val="11.5"/>
        <color theme="1"/>
        <rFont val="Calibri"/>
        <family val="2"/>
        <scheme val="minor"/>
      </rPr>
      <t xml:space="preserve">Reclaimed water conveyed through any surface water of the state for downstream withdrawal must meet all applicable requirements of the Federal Water Pollution Control Act and chapter 90.48 RCW. Permittees must apply for and obtain an NPDES permit issued in accordance with the requirements of chapter 173-220 WAC and this chapter. The reclaimed water permit compliance point is at the point of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 xml:space="preserve">release </t>
    </r>
    <r>
      <rPr>
        <sz val="11.5"/>
        <color theme="1"/>
        <rFont val="Calibri"/>
        <family val="2"/>
        <scheme val="minor"/>
      </rPr>
      <t xml:space="preserve">to the surface water.  (3) </t>
    </r>
    <r>
      <rPr>
        <b/>
        <sz val="11.5"/>
        <color theme="1"/>
        <rFont val="Calibri"/>
        <family val="2"/>
        <scheme val="minor"/>
      </rPr>
      <t xml:space="preserve">Conveyance report. </t>
    </r>
    <r>
      <rPr>
        <sz val="11.5"/>
        <color theme="1"/>
        <rFont val="Calibri"/>
        <family val="2"/>
        <scheme val="minor"/>
      </rPr>
      <t xml:space="preserve">For projects proposing conveyance in waters of the state, ecology must approve a conveyance report as part of the engineering report. The report must address how the following requirements are met:  (a) The maximum quantity of water diverted for beneficial use must equal the amount </t>
    </r>
    <r>
      <rPr>
        <strike/>
        <sz val="11.5"/>
        <color theme="1"/>
        <rFont val="Calibri"/>
        <family val="2"/>
        <scheme val="minor"/>
      </rPr>
      <t>discharged</t>
    </r>
    <r>
      <rPr>
        <sz val="11.5"/>
        <color theme="1"/>
        <rFont val="Calibri"/>
        <family val="2"/>
        <scheme val="minor"/>
      </rPr>
      <t xml:space="preserve"> </t>
    </r>
    <r>
      <rPr>
        <u/>
        <sz val="11.5"/>
        <color theme="1"/>
        <rFont val="Calibri"/>
        <family val="2"/>
        <scheme val="minor"/>
      </rPr>
      <t>released</t>
    </r>
    <r>
      <rPr>
        <sz val="11.5"/>
        <color theme="1"/>
        <rFont val="Calibri"/>
        <family val="2"/>
        <scheme val="minor"/>
      </rPr>
      <t xml:space="preserve"> minus evaporation, seepage, and other losses, as determined by ecology.  (b) The calculations for determining the distance and time shall be included in the engineering report.  (c) The total volume of reclaimed water </t>
    </r>
    <r>
      <rPr>
        <strike/>
        <sz val="11.5"/>
        <color theme="1"/>
        <rFont val="Calibri"/>
        <family val="2"/>
        <scheme val="minor"/>
      </rPr>
      <t>discharged</t>
    </r>
    <r>
      <rPr>
        <sz val="11.5"/>
        <color theme="1"/>
        <rFont val="Calibri"/>
        <family val="2"/>
        <scheme val="minor"/>
      </rPr>
      <t xml:space="preserve"> </t>
    </r>
    <r>
      <rPr>
        <u/>
        <sz val="11.5"/>
        <color theme="1"/>
        <rFont val="Calibri"/>
        <family val="2"/>
        <scheme val="minor"/>
      </rPr>
      <t>released</t>
    </r>
    <r>
      <rPr>
        <sz val="11.5"/>
        <color theme="1"/>
        <rFont val="Calibri"/>
        <family val="2"/>
        <scheme val="minor"/>
      </rPr>
      <t xml:space="preserve"> and conveyed must not raise the intervening surface water body above the ordinary high water mark of that body of water.  (4) </t>
    </r>
    <r>
      <rPr>
        <b/>
        <sz val="11.5"/>
        <color theme="1"/>
        <rFont val="Calibri"/>
        <family val="2"/>
        <scheme val="minor"/>
      </rPr>
      <t xml:space="preserve">Reclaimed water permit. </t>
    </r>
    <r>
      <rPr>
        <sz val="11.5"/>
        <color theme="1"/>
        <rFont val="Calibri"/>
        <family val="2"/>
        <scheme val="minor"/>
      </rPr>
      <t xml:space="preserve">The reclaimed water permit must include conditions assuring the conveyance and diversion of water as approved in the engineering report. The reclaimed water permit conditions must specify:  (a) Enforceable limits and monitoring requirements.  (b) The distance and time interval between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release</t>
    </r>
    <r>
      <rPr>
        <sz val="11.5"/>
        <color theme="1"/>
        <rFont val="Calibri"/>
        <family val="2"/>
        <scheme val="minor"/>
      </rPr>
      <t xml:space="preserve"> and diversion.  (c) The distance and time interval between the reclaimed water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release</t>
    </r>
    <r>
      <rPr>
        <sz val="11.5"/>
        <color theme="1"/>
        <rFont val="Calibri"/>
        <family val="2"/>
        <scheme val="minor"/>
      </rPr>
      <t xml:space="preserve"> and any potentially affected potable supply intakes.  (d) Requirements for an enforceable contract with each person diverting or using the conveyed reclaimed water.  (e) Measurement and recording of the location, rate, frequency, timing, and duration of each diversion.  (f) Recordkeeping and reporting of requested data to ecology.  (g) Circumstances requiring cessation of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release</t>
    </r>
    <r>
      <rPr>
        <sz val="11.5"/>
        <color theme="1"/>
        <rFont val="Calibri"/>
        <family val="2"/>
        <scheme val="minor"/>
      </rPr>
      <t xml:space="preserve">, conveyance or diversion.  </t>
    </r>
  </si>
  <si>
    <r>
      <t>The Rule states that “reclaimed water permit conditions must specify: (a) Enforceable limits and monitoring requirements.”  Which provisions of the Reclaimed Water Rule still apply once the water is discharged (for conveyance) to a Water of the State? While the water should be released subject to the water quality requirements of an NPDES discharge permit, the water quality and BMP requirements of the Rule should not apply after that. The water quality is no longer in the control of the generator/distributor, just like any raw surface water source, and the generator/distributer should not be simultaneously held to both NPDES and Reclaimed Water Rule water quality requirements.</t>
    </r>
    <r>
      <rPr>
        <strike/>
        <sz val="11"/>
        <color theme="1"/>
        <rFont val="Calibri"/>
        <family val="2"/>
        <scheme val="minor"/>
      </rPr>
      <t xml:space="preserve">  </t>
    </r>
  </si>
  <si>
    <r>
      <t xml:space="preserve">Suggested change to clarify frequency:  </t>
    </r>
    <r>
      <rPr>
        <sz val="11.5"/>
        <color theme="1"/>
        <rFont val="Calibri"/>
        <family val="2"/>
        <scheme val="minor"/>
      </rPr>
      <t xml:space="preserve">“(ii) The air gap is inspected for compliance with the approved air gap definition by a DOH-certified backflow assembly tester or cross-connection control specialist at the time of installation or replumbing and </t>
    </r>
    <r>
      <rPr>
        <strike/>
        <sz val="11.5"/>
        <color theme="1"/>
        <rFont val="Calibri"/>
        <family val="2"/>
        <scheme val="minor"/>
      </rPr>
      <t xml:space="preserve">at least </t>
    </r>
    <r>
      <rPr>
        <u/>
        <sz val="11.5"/>
        <color theme="1"/>
        <rFont val="Calibri"/>
        <family val="2"/>
        <scheme val="minor"/>
      </rPr>
      <t xml:space="preserve">no less frequently than </t>
    </r>
    <r>
      <rPr>
        <sz val="11.5"/>
        <color theme="1"/>
        <rFont val="Calibri"/>
        <family val="2"/>
        <scheme val="minor"/>
      </rPr>
      <t>twelve–month intervals thereafter…”</t>
    </r>
  </si>
  <si>
    <r>
      <rPr>
        <sz val="11"/>
        <color theme="1"/>
        <rFont val="Calibri"/>
        <family val="2"/>
        <scheme val="minor"/>
      </rPr>
      <t>The prohibition of “…</t>
    </r>
    <r>
      <rPr>
        <i/>
        <sz val="11"/>
        <color theme="1"/>
        <rFont val="Calibri"/>
        <family val="2"/>
        <scheme val="minor"/>
      </rPr>
      <t>indoor use in any residential property or dwelling unit where residents have</t>
    </r>
    <r>
      <rPr>
        <sz val="11"/>
        <color theme="1"/>
        <rFont val="Calibri"/>
        <family val="2"/>
        <scheme val="minor"/>
      </rPr>
      <t xml:space="preserve"> </t>
    </r>
    <r>
      <rPr>
        <i/>
        <sz val="11"/>
        <color theme="1"/>
        <rFont val="Calibri"/>
        <family val="2"/>
        <scheme val="minor"/>
      </rPr>
      <t>access to plumbing systems for repairs or modifications</t>
    </r>
    <r>
      <rPr>
        <sz val="11"/>
        <color theme="1"/>
        <rFont val="Calibri"/>
        <family val="2"/>
        <scheme val="minor"/>
      </rPr>
      <t>.” eliminates the potential for all indoor uses because residents could remove walls or other obstructions to access plumbing.  Considering those same residents have access to raw sewage pipes in their residences, this proposed restriction should be eliminated.  Please allow reclaimed water to be used for toilet flushing with proper signage regardless of “resident access for repairs or modifications”.  Pathogen exposure would still be limited for this activity and likely be equivalent to exposure from maintaining or cleaning the toilet.  Note that Table 8.1 in the draft Purple Book includes residential toilet and urinal flushing as an allowable use for Class A reclaimed water.</t>
    </r>
  </si>
  <si>
    <r>
      <t xml:space="preserve">The prohibition of </t>
    </r>
    <r>
      <rPr>
        <i/>
        <sz val="11"/>
        <color theme="1"/>
        <rFont val="Calibri"/>
        <family val="2"/>
        <scheme val="minor"/>
      </rPr>
      <t xml:space="preserve">"...indoor use In any residential property or dwelling unit where residents have access to plumbing systems for repairs or modifications." </t>
    </r>
    <r>
      <rPr>
        <sz val="11"/>
        <color theme="1"/>
        <rFont val="Calibri"/>
        <family val="2"/>
        <scheme val="minor"/>
      </rPr>
      <t>eliminates the potential for all indoor uses because residents could remove walls or other obstructions to access plumbing, Considering those same residents have access to raw sewage pipes in their residences, this proposed restriction should be eliminated. Please allow reclaimed water to be used for toilet flushing with proper signage regardless of "resident access for repairs or modifications". Pathogen exposure would still be limited for this activity and likely be equivalent to exposure from maintaining or cleaning the toilet.  Note that Table 8.1in the draft Purple Book includes residential toilet a1\d urinal flushing as an allowable use for Class A reclaimed water.</t>
    </r>
  </si>
  <si>
    <r>
      <t xml:space="preserve">Suggest deleting:  </t>
    </r>
    <r>
      <rPr>
        <sz val="11.5"/>
        <color theme="1"/>
        <rFont val="Calibri"/>
        <family val="2"/>
        <scheme val="minor"/>
      </rPr>
      <t>(c) Reclaimed water shall not be used to flush toilets or for other indoor use in any residential property or dwelling unit where residents have access to plumbing systems for repairs or modifications.</t>
    </r>
  </si>
  <si>
    <r>
      <t xml:space="preserve">Add exemption for conveyance or recharge uses:  </t>
    </r>
    <r>
      <rPr>
        <sz val="11.5"/>
        <color theme="1"/>
        <rFont val="Calibri"/>
        <family val="2"/>
        <scheme val="minor"/>
      </rPr>
      <t xml:space="preserve">(4) </t>
    </r>
    <r>
      <rPr>
        <b/>
        <sz val="11.5"/>
        <color theme="1"/>
        <rFont val="Calibri"/>
        <family val="2"/>
        <scheme val="minor"/>
      </rPr>
      <t xml:space="preserve">Confined to site. </t>
    </r>
    <r>
      <rPr>
        <sz val="11.5"/>
        <color theme="1"/>
        <rFont val="Calibri"/>
        <family val="2"/>
        <scheme val="minor"/>
      </rPr>
      <t>Reclaimed water, including runoff and spray, must be confined to the designated and approved use area</t>
    </r>
    <r>
      <rPr>
        <u/>
        <sz val="11.5"/>
        <color theme="1"/>
        <rFont val="Calibri"/>
        <family val="2"/>
        <scheme val="minor"/>
      </rPr>
      <t>, except for conveyance, groundwater recharge, and other approved off-site uses of the water</t>
    </r>
    <r>
      <rPr>
        <sz val="11.5"/>
        <color theme="1"/>
        <rFont val="Calibri"/>
        <family val="2"/>
        <scheme val="minor"/>
      </rPr>
      <t xml:space="preserve">. </t>
    </r>
  </si>
  <si>
    <r>
      <t xml:space="preserve">Add an explicit statement that no permit is required:  </t>
    </r>
    <r>
      <rPr>
        <sz val="11.5"/>
        <color theme="1"/>
        <rFont val="Calibri"/>
        <family val="2"/>
        <scheme val="minor"/>
      </rPr>
      <t xml:space="preserve">When under the direct control of responsible maintenance personnel, reclaimed water may be used at other restricted locations within the sanitary sewer collection system for flushing of the sanitary sewers, for pump station maintenance, and hydro excavation. </t>
    </r>
    <r>
      <rPr>
        <u/>
        <sz val="11.5"/>
        <color theme="1"/>
        <rFont val="Calibri"/>
        <family val="2"/>
        <scheme val="minor"/>
      </rPr>
      <t>N</t>
    </r>
    <r>
      <rPr>
        <u/>
        <sz val="11"/>
        <color theme="1"/>
        <rFont val="Calibri"/>
        <family val="2"/>
        <scheme val="minor"/>
      </rPr>
      <t>o permit is required for the uses described in this section</t>
    </r>
    <r>
      <rPr>
        <sz val="11"/>
        <color theme="1"/>
        <rFont val="Calibri"/>
        <family val="2"/>
        <scheme val="minor"/>
      </rPr>
      <t>.</t>
    </r>
  </si>
  <si>
    <r>
      <t xml:space="preserve">After the words "chapter 173-200 WAC are met", </t>
    </r>
    <r>
      <rPr>
        <b/>
        <sz val="11"/>
        <color theme="1"/>
        <rFont val="Calibri"/>
        <family val="2"/>
        <scheme val="minor"/>
      </rPr>
      <t>Add</t>
    </r>
    <r>
      <rPr>
        <sz val="11"/>
        <color theme="1"/>
        <rFont val="Calibri"/>
        <family val="2"/>
        <scheme val="minor"/>
      </rPr>
      <t xml:space="preserve"> the phrase "at the point of compliance described in WAC 173-219-620-(6)". Eliminates a misinterpretation that the WAC 173-200 water quality standards are to be met immediately at the strict point of seepage, rather than at some further point downstream of any potential vadose zone.</t>
    </r>
  </si>
  <si>
    <r>
      <t xml:space="preserve">Requiring Class A where there is a significant potential for site runoff or seepage conflicts with the requirement at the end of the paragraph for complying with Federal Water Pollution Control Act and chapter 90.48 RCW.  State that runoff and seepage shall be strictly minimized and eliminate the requirement for Class A (since requiring Class A essentially assumes failure to minimize runoff and seepage).  Replace this paragraph in its entirety with the following:  (3) </t>
    </r>
    <r>
      <rPr>
        <b/>
        <sz val="11"/>
        <color theme="1"/>
        <rFont val="Calibri"/>
        <family val="2"/>
        <scheme val="minor"/>
      </rPr>
      <t xml:space="preserve">Uses or storage with potential environmental contact. </t>
    </r>
    <r>
      <rPr>
        <sz val="11"/>
        <color theme="1"/>
        <rFont val="Calibri"/>
        <family val="2"/>
        <scheme val="minor"/>
      </rPr>
      <t>Site runoff or seepage shall be strictly minimized in all uses with potential for environmental contact. These uses must minimize the potential for adverse impacts to the environment including aesthetics, algal growth, runoff, and unpermitted releases to waters of the state. Ponds or other water features that are not lined or sealed to prevent seepage may be approved provided the engineering report demonstrates how the groundwater quality standards in chapter 173-200 WAC are met. All outlets flowing from reclaimed water storage or use sites to surface waters must meet all applicable requirements of the Federal Water Pollution Control Act and chapter 90.48 RCW.</t>
    </r>
  </si>
  <si>
    <r>
      <t xml:space="preserve">“Class A technology-based standards shall apply to all uses with significant potential for site runoff or seepage. These uses must minimize the potential for adverse impacts to the environment including aesthetics, algal growth, runoff, and </t>
    </r>
    <r>
      <rPr>
        <strike/>
        <sz val="11.5"/>
        <color theme="1"/>
        <rFont val="Calibri"/>
        <family val="2"/>
        <scheme val="minor"/>
      </rPr>
      <t>discharges</t>
    </r>
    <r>
      <rPr>
        <sz val="11.5"/>
        <color theme="1"/>
        <rFont val="Calibri"/>
        <family val="2"/>
        <scheme val="minor"/>
      </rPr>
      <t xml:space="preserve"> </t>
    </r>
    <r>
      <rPr>
        <u/>
        <sz val="11.5"/>
        <color theme="1"/>
        <rFont val="Calibri"/>
        <family val="2"/>
        <scheme val="minor"/>
      </rPr>
      <t xml:space="preserve">unpermitted releases </t>
    </r>
    <r>
      <rPr>
        <sz val="11.5"/>
        <color theme="1"/>
        <rFont val="Calibri"/>
        <family val="2"/>
        <scheme val="minor"/>
      </rPr>
      <t xml:space="preserve">to waters of the state.” </t>
    </r>
  </si>
  <si>
    <r>
      <t xml:space="preserve">Although this section applies to restricted access sites where contact is limited to qualified personnel, the “qualified personnel” should not be subjected to unreasonable health risks.  Suggest the following edits:  “The Class B technology-based standards shall apply to uses with restricted access where contact is limited to qualified personnel and there is little potential for </t>
    </r>
    <r>
      <rPr>
        <u/>
        <sz val="11"/>
        <color theme="1"/>
        <rFont val="Calibri"/>
        <family val="2"/>
        <scheme val="minor"/>
      </rPr>
      <t>adverse human health and</t>
    </r>
    <r>
      <rPr>
        <sz val="11"/>
        <color theme="1"/>
        <rFont val="Calibri"/>
        <family val="2"/>
        <scheme val="minor"/>
      </rPr>
      <t xml:space="preserve"> environmental impact</t>
    </r>
    <r>
      <rPr>
        <u/>
        <sz val="11"/>
        <color theme="1"/>
        <rFont val="Calibri"/>
        <family val="2"/>
        <scheme val="minor"/>
      </rPr>
      <t>s</t>
    </r>
    <r>
      <rPr>
        <sz val="11"/>
        <color theme="1"/>
        <rFont val="Calibri"/>
        <family val="2"/>
        <scheme val="minor"/>
      </rPr>
      <t xml:space="preserve">.  These uses include, but are not limited to, emergency dumping from aircraft for firefighting, damp sweeping, noncontact cooling water with mist or aerosol suppression, noncontact process water, and ship ballast water.”  </t>
    </r>
  </si>
  <si>
    <r>
      <t xml:space="preserve">Suggest rewording the first sentence in Subsection (2) to state “The Class A technology-based standards shall apply to all uses where </t>
    </r>
    <r>
      <rPr>
        <u/>
        <sz val="11"/>
        <color theme="1"/>
        <rFont val="Calibri"/>
        <family val="2"/>
        <scheme val="minor"/>
      </rPr>
      <t>direct or indirect</t>
    </r>
    <r>
      <rPr>
        <sz val="11"/>
        <color theme="1"/>
        <rFont val="Calibri"/>
        <family val="2"/>
        <scheme val="minor"/>
      </rPr>
      <t xml:space="preserve"> public or employee contact </t>
    </r>
    <r>
      <rPr>
        <u/>
        <sz val="11"/>
        <color theme="1"/>
        <rFont val="Calibri"/>
        <family val="2"/>
        <scheme val="minor"/>
      </rPr>
      <t>with reclaimed water</t>
    </r>
    <r>
      <rPr>
        <sz val="11"/>
        <color theme="1"/>
        <rFont val="Calibri"/>
        <family val="2"/>
        <scheme val="minor"/>
      </rPr>
      <t xml:space="preserve"> is likely.”  </t>
    </r>
  </si>
  <si>
    <r>
      <t xml:space="preserve">Additional treatment </t>
    </r>
    <r>
      <rPr>
        <u/>
        <sz val="11.5"/>
        <color theme="1"/>
        <rFont val="Calibri"/>
        <family val="2"/>
        <scheme val="minor"/>
      </rPr>
      <t xml:space="preserve">or management measures </t>
    </r>
    <r>
      <rPr>
        <sz val="11.5"/>
        <color theme="1"/>
        <rFont val="Calibri"/>
        <family val="2"/>
        <scheme val="minor"/>
      </rPr>
      <t xml:space="preserve">may be </t>
    </r>
    <r>
      <rPr>
        <strike/>
        <sz val="11.5"/>
        <color theme="1"/>
        <rFont val="Calibri"/>
        <family val="2"/>
        <scheme val="minor"/>
      </rPr>
      <t>provided</t>
    </r>
    <r>
      <rPr>
        <sz val="11.5"/>
        <color theme="1"/>
        <rFont val="Calibri"/>
        <family val="2"/>
        <scheme val="minor"/>
      </rPr>
      <t xml:space="preserve"> </t>
    </r>
    <r>
      <rPr>
        <u/>
        <sz val="11.5"/>
        <color theme="1"/>
        <rFont val="Calibri"/>
        <family val="2"/>
        <scheme val="minor"/>
      </rPr>
      <t>employed</t>
    </r>
    <r>
      <rPr>
        <sz val="11.5"/>
        <color theme="1"/>
        <rFont val="Calibri"/>
        <family val="2"/>
        <scheme val="minor"/>
      </rPr>
      <t xml:space="preserve"> at the use site</t>
    </r>
  </si>
  <si>
    <r>
      <t xml:space="preserve">The first sentence needs to be more specific:  </t>
    </r>
    <r>
      <rPr>
        <sz val="11.5"/>
        <color theme="1"/>
        <rFont val="Calibri"/>
        <family val="2"/>
        <scheme val="minor"/>
      </rPr>
      <t xml:space="preserve">“The Class B technology-based standards shall apply to reclaimed water use for frost protection of orchard crops provided the crops are not harvested for at least fifteen days </t>
    </r>
    <r>
      <rPr>
        <u/>
        <sz val="11.5"/>
        <color theme="1"/>
        <rFont val="Calibri"/>
        <family val="2"/>
        <scheme val="minor"/>
      </rPr>
      <t>after the last application of reclaimed water</t>
    </r>
    <r>
      <rPr>
        <sz val="11.5"/>
        <color theme="1"/>
        <rFont val="Calibri"/>
        <family val="2"/>
        <scheme val="minor"/>
      </rPr>
      <t>.”</t>
    </r>
  </si>
  <si>
    <r>
      <t xml:space="preserve">What is the basis for low TKN and P limits? Wetlands </t>
    </r>
    <r>
      <rPr>
        <b/>
        <i/>
        <sz val="11"/>
        <color theme="1"/>
        <rFont val="Calibri"/>
        <family val="2"/>
        <scheme val="minor"/>
      </rPr>
      <t>remove</t>
    </r>
    <r>
      <rPr>
        <sz val="11"/>
        <color theme="1"/>
        <rFont val="Calibri"/>
        <family val="2"/>
        <scheme val="minor"/>
      </rPr>
      <t xml:space="preserve"> N and P.</t>
    </r>
  </si>
  <si>
    <r>
      <rPr>
        <b/>
        <sz val="11"/>
        <color theme="1"/>
        <rFont val="Calibri"/>
        <family val="2"/>
        <scheme val="minor"/>
      </rPr>
      <t xml:space="preserve">Replace </t>
    </r>
    <r>
      <rPr>
        <sz val="11"/>
        <color theme="1"/>
        <rFont val="Calibri"/>
        <family val="2"/>
        <scheme val="minor"/>
      </rPr>
      <t>the existing text with the following sentence, "Reclaimed water shall not be used for augmentation directly into raw water impoundments used as a source of water supply without 1) sufficient proof of rigorous public health and environmental protection and 2) without prior written approvals by the Washington State Departments of Ecology and Health." This addition treats reclaimed water that is to be used in potable water surface impoundments in a similar manner as for reclaimed water used for direct ground water recharge.  There would need to be a more conservative approach to reclaimed water that is used so close to potable water supplies.  This application is approaching direct potable reuse and quite possibly, the treatment standards may actually need to exceed those referenced in WAC 173-219-620-(4) keeping with the stated intent of adopting an AKART approach to this application.   Potable reuse via surface water augmentation and via groundwater recharge are held to two very different standards. What could be direct potable reuse (surface water augmentation) in some applications does not require more than Class A treatment. This is significantly different that the standard approach in the rest of the country, which have required multibarrier advanced treatment of such waters sources.  Washington State does not have to directly copy any other one State's approach, but consideration of risk and consistency and lessons learned from other states should be considered and a separate water Class and requirements developed for potable reuse applications.</t>
    </r>
  </si>
  <si>
    <r>
      <t xml:space="preserve"> The lead agency shall establish requirements for indirect augmentation of surface water by groundwater recharge on a case-by-case basis.</t>
    </r>
    <r>
      <rPr>
        <sz val="11"/>
        <color theme="1"/>
        <rFont val="Calibri"/>
        <family val="2"/>
        <scheme val="minor"/>
      </rPr>
      <t xml:space="preserve"> </t>
    </r>
    <r>
      <rPr>
        <u/>
        <sz val="11"/>
        <color theme="1"/>
        <rFont val="Calibri"/>
        <family val="2"/>
        <scheme val="minor"/>
      </rPr>
      <t>Groundwater used for potable water supply shall not be degraded.</t>
    </r>
  </si>
  <si>
    <r>
      <t xml:space="preserve">“Determination of adequate time of travel and distance between the reclaimed water </t>
    </r>
    <r>
      <rPr>
        <strike/>
        <sz val="11.5"/>
        <color theme="1"/>
        <rFont val="Calibri"/>
        <family val="2"/>
        <scheme val="minor"/>
      </rPr>
      <t>discharge</t>
    </r>
    <r>
      <rPr>
        <sz val="11.5"/>
        <color theme="1"/>
        <rFont val="Calibri"/>
        <family val="2"/>
        <scheme val="minor"/>
      </rPr>
      <t xml:space="preserve"> </t>
    </r>
    <r>
      <rPr>
        <u/>
        <sz val="11.5"/>
        <color theme="1"/>
        <rFont val="Calibri"/>
        <family val="2"/>
        <scheme val="minor"/>
      </rPr>
      <t xml:space="preserve">release </t>
    </r>
    <r>
      <rPr>
        <sz val="11.5"/>
        <color theme="1"/>
        <rFont val="Calibri"/>
        <family val="2"/>
        <scheme val="minor"/>
      </rPr>
      <t>point…”</t>
    </r>
  </si>
  <si>
    <r>
      <t>Unclear standards for groundwa</t>
    </r>
    <r>
      <rPr>
        <b/>
        <sz val="9"/>
        <color rgb="FF2F2F2F"/>
        <rFont val="Calibri"/>
        <family val="2"/>
        <scheme val="minor"/>
      </rPr>
      <t>t</t>
    </r>
    <r>
      <rPr>
        <b/>
        <sz val="9"/>
        <color rgb="FF181616"/>
        <rFont val="Calibri"/>
        <family val="2"/>
        <scheme val="minor"/>
      </rPr>
      <t>er recha</t>
    </r>
    <r>
      <rPr>
        <b/>
        <sz val="9"/>
        <color rgb="FF2F2F2F"/>
        <rFont val="Calibri"/>
        <family val="2"/>
        <scheme val="minor"/>
      </rPr>
      <t>r</t>
    </r>
    <r>
      <rPr>
        <b/>
        <sz val="9"/>
        <color rgb="FF181616"/>
        <rFont val="Calibri"/>
        <family val="2"/>
        <scheme val="minor"/>
      </rPr>
      <t xml:space="preserve">ge projects. </t>
    </r>
    <r>
      <rPr>
        <sz val="11"/>
        <color rgb="FF181616"/>
        <rFont val="Calibri"/>
        <family val="2"/>
        <scheme val="minor"/>
      </rPr>
      <t>It is good to have the flexibility in establishing the point of compliance for groundwater recharge projects to best suit project­ specific conditions</t>
    </r>
    <r>
      <rPr>
        <sz val="11"/>
        <color rgb="FF2F2F2F"/>
        <rFont val="Calibri"/>
        <family val="2"/>
        <scheme val="minor"/>
      </rPr>
      <t xml:space="preserve">. </t>
    </r>
    <r>
      <rPr>
        <sz val="11"/>
        <color rgb="FF181616"/>
        <rFont val="Calibri"/>
        <family val="2"/>
        <scheme val="minor"/>
      </rPr>
      <t xml:space="preserve">It would be helpful for the Department of Ecology to clarify the process for determining </t>
    </r>
    <r>
      <rPr>
        <u/>
        <sz val="11"/>
        <color rgb="FF181616"/>
        <rFont val="Calibri"/>
        <family val="2"/>
        <scheme val="minor"/>
      </rPr>
      <t xml:space="preserve">what </t>
    </r>
    <r>
      <rPr>
        <sz val="11"/>
        <color rgb="FF181616"/>
        <rFont val="Calibri"/>
        <family val="2"/>
        <scheme val="minor"/>
      </rPr>
      <t>water quality parameters would apply for groundwa</t>
    </r>
    <r>
      <rPr>
        <sz val="11"/>
        <color rgb="FF2F2F2F"/>
        <rFont val="Calibri"/>
        <family val="2"/>
        <scheme val="minor"/>
      </rPr>
      <t>t</t>
    </r>
    <r>
      <rPr>
        <sz val="11"/>
        <color rgb="FF181616"/>
        <rFont val="Calibri"/>
        <family val="2"/>
        <scheme val="minor"/>
      </rPr>
      <t>er recharge projects</t>
    </r>
    <r>
      <rPr>
        <sz val="11"/>
        <color rgb="FF2F2F2F"/>
        <rFont val="Calibri"/>
        <family val="2"/>
        <scheme val="minor"/>
      </rPr>
      <t xml:space="preserve">. </t>
    </r>
    <r>
      <rPr>
        <sz val="11"/>
        <color rgb="FF181616"/>
        <rFont val="Calibri"/>
        <family val="2"/>
        <scheme val="minor"/>
      </rPr>
      <t>There is a disconnect, or at least some inconsistencies between RCW 90</t>
    </r>
    <r>
      <rPr>
        <sz val="11"/>
        <color rgb="FF3F3F3F"/>
        <rFont val="Calibri"/>
        <family val="2"/>
        <scheme val="minor"/>
      </rPr>
      <t>.</t>
    </r>
    <r>
      <rPr>
        <sz val="11"/>
        <color rgb="FF181616"/>
        <rFont val="Calibri"/>
        <family val="2"/>
        <scheme val="minor"/>
      </rPr>
      <t xml:space="preserve">46 </t>
    </r>
    <r>
      <rPr>
        <sz val="11"/>
        <color rgb="FF2F2F2F"/>
        <rFont val="Calibri"/>
        <family val="2"/>
        <scheme val="minor"/>
      </rPr>
      <t>.</t>
    </r>
    <r>
      <rPr>
        <sz val="11"/>
        <color rgb="FF181616"/>
        <rFont val="Calibri"/>
        <family val="2"/>
        <scheme val="minor"/>
      </rPr>
      <t>005, which points to state drinking water standards meeting the anti-degradation standard</t>
    </r>
    <r>
      <rPr>
        <sz val="11"/>
        <color rgb="FF2F2F2F"/>
        <rFont val="Calibri"/>
        <family val="2"/>
        <scheme val="minor"/>
      </rPr>
      <t xml:space="preserve">, </t>
    </r>
    <r>
      <rPr>
        <sz val="11"/>
        <color rgb="FF181616"/>
        <rFont val="Calibri"/>
        <family val="2"/>
        <scheme val="minor"/>
      </rPr>
      <t>and the language and guidance in the draft rule and Purple Book.</t>
    </r>
  </si>
  <si>
    <r>
      <t xml:space="preserve">The draft rule is not clear in the definition of the following practices:  (3) </t>
    </r>
    <r>
      <rPr>
        <i/>
        <sz val="11"/>
        <color rgb="FF1C1C1C"/>
        <rFont val="Calibri"/>
        <family val="2"/>
        <scheme val="minor"/>
      </rPr>
      <t xml:space="preserve">Recharge  by surface percolation or (4) Recharge directly into groundwater and subsurface infiltration.  </t>
    </r>
    <r>
      <rPr>
        <sz val="11"/>
        <color rgb="FF1C1C1C"/>
        <rFont val="Calibri"/>
        <family val="2"/>
        <scheme val="minor"/>
      </rPr>
      <t>As the draft rule is written, it appear that "subsurface infiltration" (item (4) above) may require treatment by reverse osmosis. This is inconsistent with previously issued reclaimed water permits and does not seem justified.  Please revise and clarify the draft rule. Clarity could be improved by additional definitions of the various groundwater recharge methods.</t>
    </r>
  </si>
  <si>
    <r>
      <rPr>
        <b/>
        <sz val="11"/>
        <color theme="1"/>
        <rFont val="Calibri"/>
        <family val="2"/>
        <scheme val="minor"/>
      </rPr>
      <t>Remove</t>
    </r>
    <r>
      <rPr>
        <sz val="11"/>
        <color theme="1"/>
        <rFont val="Calibri"/>
        <family val="2"/>
        <scheme val="minor"/>
      </rPr>
      <t xml:space="preserve"> </t>
    </r>
    <r>
      <rPr>
        <u/>
        <sz val="11"/>
        <color theme="1"/>
        <rFont val="Calibri"/>
        <family val="2"/>
        <scheme val="minor"/>
      </rPr>
      <t>subsurface infiltration</t>
    </r>
    <r>
      <rPr>
        <sz val="11"/>
        <color theme="1"/>
        <rFont val="Calibri"/>
        <family val="2"/>
        <scheme val="minor"/>
      </rPr>
      <t xml:space="preserve"> from this section. Subsurface infiltration, such as that permitted at the Lacey Woodland Creek site, where discharge occurs via discharge to the vadose zone, functions like surface percolation.</t>
    </r>
  </si>
  <si>
    <r>
      <t>It is not clear how the State’s groundwater anti</t>
    </r>
    <r>
      <rPr>
        <sz val="11"/>
        <color theme="1"/>
        <rFont val="Calibri"/>
        <family val="2"/>
        <scheme val="minor"/>
      </rPr>
      <t xml:space="preserve">-degradation policy (WAC 173-200-030) fits in this process, particularly paragraph 173-200-030(2) (c) (ii), as copied below. Does paragraph 173-200-030(2) (c) (ii) trump the Class A technology standards?  Clarification regarding this issue should be provided. </t>
    </r>
    <r>
      <rPr>
        <i/>
        <sz val="11"/>
        <color theme="1"/>
        <rFont val="Calibri"/>
        <family val="2"/>
        <scheme val="minor"/>
      </rPr>
      <t>Whenever ground waters are of a higher quality than the criteria assigned for said waters, the existing water quality shall be protected, and contaminants that will reduce the existing quality thereof shall not be allowed to enter such waters, except in those instances where it can be demonstrated to the department's satisfaction that:  (i) An overriding consideration of the public interest will be served; and (ii) All contaminants proposed for entry into said ground waters shall be provided with all known, available, and reasonable methods of prevention, control, and treatment prior to entry.</t>
    </r>
  </si>
  <si>
    <r>
      <t xml:space="preserve"> Reclaimed water used for any groundwater recharge project must meet all applicable requirements of chapter 90.48 RCW including chapter 173-200 WAC for the protection of groundwater.</t>
    </r>
    <r>
      <rPr>
        <sz val="11"/>
        <color theme="1"/>
        <rFont val="Calibri"/>
        <family val="2"/>
        <scheme val="minor"/>
      </rPr>
      <t xml:space="preserve"> </t>
    </r>
    <r>
      <rPr>
        <u/>
        <sz val="11"/>
        <color theme="1"/>
        <rFont val="Calibri"/>
        <family val="2"/>
        <scheme val="minor"/>
      </rPr>
      <t>The anti-degradation requirements of 173-200 WAC should be clearly called out.</t>
    </r>
  </si>
  <si>
    <r>
      <t>Notice of groundwater recharge use of reclaimed water shall be provided to all Group a water purveyors,</t>
    </r>
    <r>
      <rPr>
        <sz val="11"/>
        <color theme="1"/>
        <rFont val="Calibri"/>
        <family val="2"/>
        <scheme val="minor"/>
      </rPr>
      <t xml:space="preserve"> </t>
    </r>
    <r>
      <rPr>
        <u/>
        <sz val="11"/>
        <color theme="1"/>
        <rFont val="Calibri"/>
        <family val="2"/>
        <scheme val="minor"/>
      </rPr>
      <t>There are very few group A water systems in the state. The vast majority of the water systems are group B.  Group B water systems   are equally entitled to safe and beneficial   waters. Group B water systems should receive all notices of actions that may or may not impact the health and well-being of their customers.</t>
    </r>
  </si>
  <si>
    <r>
      <t>if it is within their watershed control area or five­ year time of travel for their Group A public water supply well head as defined in WAC 246-290-135',</t>
    </r>
    <r>
      <rPr>
        <sz val="11"/>
        <color theme="1"/>
        <rFont val="Calibri"/>
        <family val="2"/>
        <scheme val="minor"/>
      </rPr>
      <t xml:space="preserve"> </t>
    </r>
    <r>
      <rPr>
        <u/>
        <sz val="11"/>
        <color theme="1"/>
        <rFont val="Calibri"/>
        <family val="2"/>
        <scheme val="minor"/>
      </rPr>
      <t>Verified hydrogeological modeling must be  required to establish the 5 year time of travel.  If the reclaimed water system requires a group A or a group B water purveyor to meet additional standards specified by WAC 173-200-050 or upgrade their facilities all costs shall be reimbursed by the reclaimed water purveyor to the water system purveyor.</t>
    </r>
  </si>
  <si>
    <r>
      <t xml:space="preserve">Delete excess word:  “Surface percolation or direct recharge to groundwater </t>
    </r>
    <r>
      <rPr>
        <strike/>
        <sz val="11"/>
        <color theme="1"/>
        <rFont val="Calibri"/>
        <family val="2"/>
        <scheme val="minor"/>
      </rPr>
      <t>recharge</t>
    </r>
    <r>
      <rPr>
        <sz val="11"/>
        <color theme="1"/>
        <rFont val="Calibri"/>
        <family val="2"/>
        <scheme val="minor"/>
      </rPr>
      <t xml:space="preserve"> is regulated…”</t>
    </r>
  </si>
  <si>
    <r>
      <t xml:space="preserve">Treatment for nitrogen doesn’t necessarily occur in biological oxidation (e.g., denit filters can be an option.  Suggest a text addition:  </t>
    </r>
    <r>
      <rPr>
        <sz val="11.5"/>
        <color theme="1"/>
        <rFont val="Calibri"/>
        <family val="2"/>
        <scheme val="minor"/>
      </rPr>
      <t xml:space="preserve">“The Class A technology-based standards plus biological nitrogen reduction shall apply for all uses of reclaimed water to recharge groundwater by surface or vadose zone percolation except as described in subsection 5) of this section. Total nitrogen must be reduced within the biological oxidation treatment process </t>
    </r>
    <r>
      <rPr>
        <u/>
        <sz val="11.5"/>
        <color theme="1"/>
        <rFont val="Calibri"/>
        <family val="2"/>
        <scheme val="minor"/>
      </rPr>
      <t>or other suitable process technology</t>
    </r>
    <r>
      <rPr>
        <sz val="11.5"/>
        <color theme="1"/>
        <rFont val="Calibri"/>
        <family val="2"/>
        <scheme val="minor"/>
      </rPr>
      <t xml:space="preserve">. Total nitrogen measured in the final, disinfected reclaimed water before groundwater recharge must not exceed a monthly average of 10 mg/L or a sample maximum of 15 mg/L.” </t>
    </r>
  </si>
  <si>
    <r>
      <t>This section includes language "...</t>
    </r>
    <r>
      <rPr>
        <i/>
        <sz val="11"/>
        <color theme="1"/>
        <rFont val="Calibri"/>
        <family val="2"/>
        <scheme val="minor"/>
      </rPr>
      <t>to recharge groundwater by surface or vadose zone percolation ..."</t>
    </r>
    <r>
      <rPr>
        <sz val="11"/>
        <color theme="1"/>
        <rFont val="Calibri"/>
        <family val="2"/>
        <scheme val="minor"/>
      </rPr>
      <t xml:space="preserve">that links vadose zone percolation to surface percolation rather than to direct discharge to groundwater. This language is helpful but should be strengthened further by defining Surface Percolation.  Suggested language: </t>
    </r>
    <r>
      <rPr>
        <i/>
        <sz val="11"/>
        <color theme="1"/>
        <rFont val="Calibri"/>
        <family val="2"/>
        <scheme val="minor"/>
      </rPr>
      <t>Surface percolation is the recharge of groundwater by infiltration of Class A Reclaimed Water</t>
    </r>
    <r>
      <rPr>
        <sz val="11"/>
        <color theme="1"/>
        <rFont val="Calibri"/>
        <family val="2"/>
        <scheme val="minor"/>
      </rPr>
      <t xml:space="preserve"> </t>
    </r>
    <r>
      <rPr>
        <i/>
        <sz val="11"/>
        <color theme="1"/>
        <rFont val="Calibri"/>
        <family val="2"/>
        <scheme val="minor"/>
      </rPr>
      <t>at the ground surface or shallow subsurface in the vadose zone. Subsurface vadose zone percolation must be at least a distance above static groundwater level that protects</t>
    </r>
    <r>
      <rPr>
        <sz val="11"/>
        <color theme="1"/>
        <rFont val="Calibri"/>
        <family val="2"/>
        <scheme val="minor"/>
      </rPr>
      <t xml:space="preserve"> groun</t>
    </r>
    <r>
      <rPr>
        <i/>
        <sz val="11"/>
        <color theme="1"/>
        <rFont val="Calibri"/>
        <family val="2"/>
        <scheme val="minor"/>
      </rPr>
      <t>dwater quality, as documented in the reclaimed water engineering report for the treatment characteristics of the vadose zone soil profile.</t>
    </r>
  </si>
  <si>
    <r>
      <rPr>
        <sz val="11"/>
        <color theme="1"/>
        <rFont val="Calibri"/>
        <family val="2"/>
        <scheme val="minor"/>
      </rPr>
      <t xml:space="preserve"> This section includes language </t>
    </r>
    <r>
      <rPr>
        <i/>
        <sz val="11"/>
        <color theme="1"/>
        <rFont val="Calibri"/>
        <family val="2"/>
        <scheme val="minor"/>
      </rPr>
      <t>“… to recharge groundwater by surface or vadose zone percolation…”</t>
    </r>
    <r>
      <rPr>
        <sz val="11"/>
        <color theme="1"/>
        <rFont val="Calibri"/>
        <family val="2"/>
        <scheme val="minor"/>
      </rPr>
      <t xml:space="preserve"> that links vadose zone percolation to surface percolation rather than to direct discharge to groundwater.  This language is helpful but should be strengthened further by defining Surface Percolation.  Suggested language: </t>
    </r>
    <r>
      <rPr>
        <i/>
        <sz val="11"/>
        <color theme="1"/>
        <rFont val="Calibri"/>
        <family val="2"/>
        <scheme val="minor"/>
      </rPr>
      <t>Surface percolation is the recharge of groundwater by infiltration of Class A Reclaimed Water at the ground surface or shallow subsurface in the vadose zone.  Subsurface vadose zone percolation must be at least a distance above static groundwater level that protects groundwater quality, as documented in the reclaimed water engineering report for the treatment characteristics of the vadose zone soil profile</t>
    </r>
  </si>
  <si>
    <r>
      <t>The C1ass A techno1ogy-based standards p1us bio1ogica1 nitrogen reduction sha11 app1y for a11 uses of rec1aimed water to recharge groundwater by surface or vadose zone perco1ation except as described in subsection (5) of this section.</t>
    </r>
    <r>
      <rPr>
        <sz val="11"/>
        <color theme="1"/>
        <rFont val="Calibri"/>
        <family val="2"/>
        <scheme val="minor"/>
      </rPr>
      <t xml:space="preserve"> </t>
    </r>
    <r>
      <rPr>
        <u/>
        <sz val="11"/>
        <color theme="1"/>
        <rFont val="Calibri"/>
        <family val="2"/>
        <scheme val="minor"/>
      </rPr>
      <t>Class A standards specified in this rule are inadequate. BAT required. Phosphorus and nitrogen removal should be required. The enforcement limits specified by WAC 173-200-050 shall be followed.</t>
    </r>
  </si>
  <si>
    <r>
      <t xml:space="preserve">Sub-sections (3) and (4) need to be corrected and also need to be coordinated with the guidance descriptions in the draft Reclaimed Water Facilities Manual (Section 12, pages 108-111)  “Subsurface infiltration” belongs in (3), not (4).  </t>
    </r>
    <r>
      <rPr>
        <b/>
        <sz val="11"/>
        <color theme="1"/>
        <rFont val="Calibri"/>
        <family val="2"/>
        <scheme val="minor"/>
      </rPr>
      <t>Surface or subsurface percolation</t>
    </r>
    <r>
      <rPr>
        <sz val="11"/>
        <color theme="1"/>
        <rFont val="Calibri"/>
        <family val="2"/>
        <scheme val="minor"/>
      </rPr>
      <t xml:space="preserve"> takes advantage of unsaturated soils (the vadose zone) for soil aquifer treatment.  </t>
    </r>
    <r>
      <rPr>
        <b/>
        <sz val="11"/>
        <color theme="1"/>
        <rFont val="Calibri"/>
        <family val="2"/>
        <scheme val="minor"/>
      </rPr>
      <t>Direct recharge</t>
    </r>
    <r>
      <rPr>
        <sz val="11"/>
        <color theme="1"/>
        <rFont val="Calibri"/>
        <family val="2"/>
        <scheme val="minor"/>
      </rPr>
      <t xml:space="preserve"> to groundwater usually involves a well, not infiltration, and is characterized as “direct injection” or “direct well injection.” The types of groundwater recharge are more accurately described in the Groundwater Recharge section in the Use Management Plan Checklist (Appendix D-4 of the Purple Book), which distinguishes subsurface percolation into the vadose zone from direct injection into an aquifer.  Suggest rewording these two Rule sub-sections as follows:  “(3) </t>
    </r>
    <r>
      <rPr>
        <b/>
        <sz val="11"/>
        <color theme="1"/>
        <rFont val="Calibri"/>
        <family val="2"/>
        <scheme val="minor"/>
      </rPr>
      <t xml:space="preserve">Recharge by surface </t>
    </r>
    <r>
      <rPr>
        <b/>
        <u/>
        <sz val="11"/>
        <color theme="1"/>
        <rFont val="Calibri"/>
        <family val="2"/>
        <scheme val="minor"/>
      </rPr>
      <t>or subsurface</t>
    </r>
    <r>
      <rPr>
        <b/>
        <sz val="11"/>
        <color theme="1"/>
        <rFont val="Calibri"/>
        <family val="2"/>
        <scheme val="minor"/>
      </rPr>
      <t xml:space="preserve"> percolation</t>
    </r>
    <r>
      <rPr>
        <sz val="11"/>
        <color theme="1"/>
        <rFont val="Calibri"/>
        <family val="2"/>
        <scheme val="minor"/>
      </rPr>
      <t xml:space="preserve">. The Class A technology-based standards plus biological nitrogen reduction shall apply for all uses of reclaimed water to recharge groundwater by surface </t>
    </r>
    <r>
      <rPr>
        <u/>
        <sz val="11"/>
        <color theme="1"/>
        <rFont val="Calibri"/>
        <family val="2"/>
        <scheme val="minor"/>
      </rPr>
      <t>or subsurface</t>
    </r>
    <r>
      <rPr>
        <sz val="11"/>
        <color theme="1"/>
        <rFont val="Calibri"/>
        <family val="2"/>
        <scheme val="minor"/>
      </rPr>
      <t xml:space="preserve"> </t>
    </r>
    <r>
      <rPr>
        <u/>
        <sz val="11"/>
        <color theme="1"/>
        <rFont val="Calibri"/>
        <family val="2"/>
        <scheme val="minor"/>
      </rPr>
      <t>percolation into the</t>
    </r>
    <r>
      <rPr>
        <sz val="11"/>
        <color theme="1"/>
        <rFont val="Calibri"/>
        <family val="2"/>
        <scheme val="minor"/>
      </rPr>
      <t xml:space="preserve">  vadose zone </t>
    </r>
    <r>
      <rPr>
        <strike/>
        <sz val="11"/>
        <color theme="1"/>
        <rFont val="Calibri"/>
        <family val="2"/>
        <scheme val="minor"/>
      </rPr>
      <t>percolation</t>
    </r>
    <r>
      <rPr>
        <sz val="11"/>
        <color theme="1"/>
        <rFont val="Calibri"/>
        <family val="2"/>
        <scheme val="minor"/>
      </rPr>
      <t xml:space="preserve"> except as described in subsection (5) of this section... </t>
    </r>
    <r>
      <rPr>
        <sz val="11.5"/>
        <color theme="1"/>
        <rFont val="Calibri"/>
        <family val="2"/>
        <scheme val="minor"/>
      </rPr>
      <t xml:space="preserve">(4) </t>
    </r>
    <r>
      <rPr>
        <b/>
        <sz val="11.5"/>
        <color theme="1"/>
        <rFont val="Calibri"/>
        <family val="2"/>
        <scheme val="minor"/>
      </rPr>
      <t xml:space="preserve">Recharge directly into groundwater </t>
    </r>
    <r>
      <rPr>
        <b/>
        <strike/>
        <sz val="11.5"/>
        <color theme="1"/>
        <rFont val="Calibri"/>
        <family val="2"/>
        <scheme val="minor"/>
      </rPr>
      <t>and subsurface infiltration</t>
    </r>
    <r>
      <rPr>
        <b/>
        <sz val="11.5"/>
        <color theme="1"/>
        <rFont val="Calibri"/>
        <family val="2"/>
        <scheme val="minor"/>
      </rPr>
      <t xml:space="preserve">. </t>
    </r>
  </si>
  <si>
    <r>
      <t xml:space="preserve"> The techno1ogy-based standards for recharge by perco1ation sha11 app1y to a11 rec1aimed water that is direct1y recharged to groundwater, regard1ess of the source of that water or the treatment techno1ogies used to rec1aim the water.</t>
    </r>
    <r>
      <rPr>
        <sz val="11"/>
        <color theme="1"/>
        <rFont val="Calibri"/>
        <family val="2"/>
        <scheme val="minor"/>
      </rPr>
      <t xml:space="preserve"> </t>
    </r>
    <r>
      <rPr>
        <u/>
        <sz val="11"/>
        <color theme="1"/>
        <rFont val="Calibri"/>
        <family val="2"/>
        <scheme val="minor"/>
      </rPr>
      <t>The enforcement limits specified by WAC 173-200-050 shall be followed. What is the technology based standard? None specified. A minimum of Best Available Technology (BAT) should be used. Phosphate in addition to nitrogen must be removed to protect  against the growth of algae and cyanobacteria  production of toxins that will enter the drinking water supply as well  as the growth of bacteria  that  will  result  in  a  violation   of the drinking water standards at the  downstream well source.</t>
    </r>
  </si>
  <si>
    <r>
      <t xml:space="preserve">Since direct injection does not have the benefit of any treatment that may occur in a spreading basin or in the vadose zone, it is unclear why Class A standards are specified as sufficient for direct recharge projects, especially since reverse osmosis is mentioned in sub-subsection (b) of this same section. The draft Manual (Section 12.3) also adds “reverse osmosis (RO) treatment, or other comparable technologies…”  to the Class A and nitrogen reduction requirements, so the two documents are inconsistent. A full and consistent required treatment process train for direct recharge should be spelled out in the Rule as well as the Manual:  </t>
    </r>
    <r>
      <rPr>
        <sz val="11.5"/>
        <color theme="1"/>
        <rFont val="Calibri"/>
        <family val="2"/>
        <scheme val="minor"/>
      </rPr>
      <t>“</t>
    </r>
    <r>
      <rPr>
        <strike/>
        <sz val="11.5"/>
        <color theme="1"/>
        <rFont val="Calibri"/>
        <family val="2"/>
        <scheme val="minor"/>
      </rPr>
      <t>The technology-based standards for recharge by percolation shall apply to all reclaimed water that is directly recharged to groundwater, regardless of the source of that water or the treatment technologies used to reclaim the water.”</t>
    </r>
    <r>
      <rPr>
        <sz val="11.5"/>
        <color theme="1"/>
        <rFont val="Calibri"/>
        <family val="2"/>
        <scheme val="minor"/>
      </rPr>
      <t xml:space="preserve">   </t>
    </r>
    <r>
      <rPr>
        <sz val="11"/>
        <color theme="1"/>
        <rFont val="Calibri"/>
        <family val="2"/>
        <scheme val="minor"/>
      </rPr>
      <t>“</t>
    </r>
    <r>
      <rPr>
        <u/>
        <sz val="11"/>
        <color theme="1"/>
        <rFont val="Calibri"/>
        <family val="2"/>
        <scheme val="minor"/>
      </rPr>
      <t>Reclaimed water for direct recharge must include secondary treatment, microfiltration or ultrafiltration, reverse osmosis, and advanced oxidation (including disinfection). Alternative treatment processes may be approved by the lead agency that provides an equivalent level of treatment and reliability.</t>
    </r>
    <r>
      <rPr>
        <sz val="11"/>
        <color theme="1"/>
        <rFont val="Calibri"/>
        <family val="2"/>
        <scheme val="minor"/>
      </rPr>
      <t xml:space="preserve"> The following performance standards apply:….”  </t>
    </r>
    <r>
      <rPr>
        <b/>
        <sz val="11"/>
        <color theme="1"/>
        <rFont val="Calibri"/>
        <family val="2"/>
        <scheme val="minor"/>
      </rPr>
      <t>NOTE</t>
    </r>
    <r>
      <rPr>
        <sz val="11"/>
        <color theme="1"/>
        <rFont val="Calibri"/>
        <family val="2"/>
        <scheme val="minor"/>
      </rPr>
      <t>:  It may be desirable to add terminology and definitions for advanced treatment or purified water – something beyond Class A.</t>
    </r>
  </si>
  <si>
    <r>
      <t xml:space="preserve">Since nitrogen can present acute health risks (e.g., methemoglobinemia), basing the total nitrogen limit on monthly samples could allow for considerable time periods when the limit is exceeded. (See comment for subsection 173-219-620(3) above). Suggest replacing the wording in subsection (a) with the following:  </t>
    </r>
    <r>
      <rPr>
        <sz val="11.5"/>
        <color theme="1"/>
        <rFont val="Calibri"/>
        <family val="2"/>
        <scheme val="minor"/>
      </rPr>
      <t>“(a)</t>
    </r>
    <r>
      <rPr>
        <strike/>
        <sz val="11.5"/>
        <color theme="1"/>
        <rFont val="Calibri"/>
        <family val="2"/>
        <scheme val="minor"/>
      </rPr>
      <t>Total nitrogen measured in the final, disinfected reclaimed water before groundwater recharge must not exceed a monthly average of 10 mg/L or a sample maximum of 15 mg/L</t>
    </r>
    <r>
      <rPr>
        <sz val="11.5"/>
        <color theme="1"/>
        <rFont val="Calibri"/>
        <family val="2"/>
        <scheme val="minor"/>
      </rPr>
      <t xml:space="preserve">.  </t>
    </r>
    <r>
      <rPr>
        <sz val="11"/>
        <color theme="1"/>
        <rFont val="Calibri"/>
        <family val="2"/>
        <scheme val="minor"/>
      </rPr>
      <t xml:space="preserve">Two total N samples must be collected weekly (at least 3 days apart).  If the average of two consecutive samples exceeds 10 mg/L, a confirmation sample must be taken within 48 hours and the cause for exceedances investigated.  If the average of the results of four consecutive samples exceeds 10 mg/L, discontinue the recharge of reclaimed water until corrective actions have been taken and at least two consecutive total N samples are less than 10 mg/L.”  </t>
    </r>
  </si>
  <si>
    <r>
      <t>Enforceab1e 1imits must be estab1ished in permits at 1eve1s that wi11 be protective of the groundwater qua1ity beneath the recharge app1ication site.</t>
    </r>
    <r>
      <rPr>
        <sz val="11"/>
        <color theme="1"/>
        <rFont val="Calibri"/>
        <family val="2"/>
        <scheme val="minor"/>
      </rPr>
      <t xml:space="preserve">  </t>
    </r>
    <r>
      <rPr>
        <u/>
        <sz val="11"/>
        <color theme="1"/>
        <rFont val="Calibri"/>
        <family val="2"/>
        <scheme val="minor"/>
      </rPr>
      <t>The enforcement limits specified by WAC 173-200-050 shall be followed.</t>
    </r>
  </si>
  <si>
    <r>
      <t>In the surf ace water beyond the property boundary when needed f or compliance with chapter l73-201A WAC.</t>
    </r>
    <r>
      <rPr>
        <sz val="11"/>
        <color theme="1"/>
        <rFont val="Calibri"/>
        <family val="2"/>
        <scheme val="minor"/>
      </rPr>
      <t xml:space="preserve"> </t>
    </r>
    <r>
      <rPr>
        <u/>
        <sz val="11"/>
        <color theme="1"/>
        <rFont val="Calibri"/>
        <family val="2"/>
        <scheme val="minor"/>
      </rPr>
      <t>In addition to groundwater monitoring wells on the recharge site.</t>
    </r>
  </si>
  <si>
    <r>
      <t xml:space="preserve">It is not clear how the point of compliance and enforcement limits will be established for facilities that propose groundwater recharge, especially in areas where the existing ground water quality is better than the quality of the reclaimed water. The draft rule and purple book imply that facilities can be permitted if the reclaimed water meets the listed performance standards, and that the water quality of the receiving body can be impaired, perhaps by stating there is an overriding public interest. However, the antidegradation provisions of state waters in chapter 173-200 WAC and the </t>
    </r>
    <r>
      <rPr>
        <i/>
        <sz val="11.5"/>
        <color theme="1"/>
        <rFont val="Calibri"/>
        <family val="2"/>
        <scheme val="minor"/>
      </rPr>
      <t xml:space="preserve">Implementation Guidance for the Groundwater Quality Standards </t>
    </r>
    <r>
      <rPr>
        <sz val="11.5"/>
        <color theme="1"/>
        <rFont val="Calibri"/>
        <family val="2"/>
        <scheme val="minor"/>
      </rPr>
      <t xml:space="preserve">seem to state that ground water quality should not be impaired with the receiving water quality is better than the water being released or discharged into it. Without some clarity it will be hard for facility proponents and the public to know what to expect. </t>
    </r>
  </si>
  <si>
    <r>
      <rPr>
        <b/>
        <sz val="11"/>
        <color theme="1"/>
        <rFont val="Calibri"/>
        <family val="2"/>
        <scheme val="minor"/>
      </rPr>
      <t>Remove</t>
    </r>
    <r>
      <rPr>
        <sz val="11"/>
        <color theme="1"/>
        <rFont val="Calibri"/>
        <family val="2"/>
        <scheme val="minor"/>
      </rPr>
      <t xml:space="preserve"> this section and create one section that addresses groundwater recharge through percolation and through direct injection or what types of "beneficial use" are covered by "aquifer storage and recovery", as opposed to "groundwater recharge". The term aquifer storage and recovery (ASR) is misused here. It is unclear from the rule language how this differs from groundwater recharge where water is injected in one place and withdrawn from another. See Purple Book comment #15 for more discussion.</t>
    </r>
  </si>
  <si>
    <r>
      <t xml:space="preserve">The intent of this section is not clear.  Is the intent that an ASR permit is not needed for recovery; may be needed under some circumstances; or that the reclaimed water permit authorizes groundwater withdrawals? Without Ecology oversight, as this subsection implies, who decides what is required?  The Reclaimed Water statute, RCW 90.46.120 (1) while exempting reclaimed water from the need for a water right, did specify that a </t>
    </r>
    <r>
      <rPr>
        <b/>
        <sz val="11"/>
        <color theme="1"/>
        <rFont val="Calibri"/>
        <family val="2"/>
        <scheme val="minor"/>
      </rPr>
      <t>permit i</t>
    </r>
    <r>
      <rPr>
        <sz val="11"/>
        <color theme="1"/>
        <rFont val="Calibri"/>
        <family val="2"/>
        <scheme val="minor"/>
      </rPr>
      <t xml:space="preserve">s needed, presumably an ASR permit, for </t>
    </r>
    <r>
      <rPr>
        <b/>
        <sz val="11"/>
        <color theme="1"/>
        <rFont val="Calibri"/>
        <family val="2"/>
        <scheme val="minor"/>
      </rPr>
      <t xml:space="preserve">recovery </t>
    </r>
    <r>
      <rPr>
        <sz val="11"/>
        <color theme="1"/>
        <rFont val="Calibri"/>
        <family val="2"/>
        <scheme val="minor"/>
      </rPr>
      <t xml:space="preserve">of reclaimed water (see below). The proposed language in 173-219-630 does not meet this intent, but is unclear and misleading and reduces this statutory requirement to a task in the Engineering Report.  Ecology should require that an ASR permit is obtained or develop another permit process just for recovery (which is not recommended).  </t>
    </r>
    <r>
      <rPr>
        <i/>
        <sz val="11"/>
        <color theme="1"/>
        <rFont val="Calibri"/>
        <family val="2"/>
        <scheme val="minor"/>
      </rPr>
      <t>(1) The owner of a wastewater treatment facility that is reclaiming water with a permit issued under this chapter has the exclusive right to any reclaimed water generated by the wastewater treatment facility. Use, distribution, storage, and the recovery from storage of reclaimed water permitted under this chapter is exempt from the permit requirements of RCW 90.03.250 and 90.44.060, provided that a permit for recovery of reclaimed water from aquifer storage shall be reviewed under the standards established under RCW 90.03.370 (2) for aquifer storage and recovery projects. Revenues derived from the reclaimed water facility shall be used only to offset the cost of operation of the wastewater utility fund or other applicable source of systemwide funding</t>
    </r>
    <r>
      <rPr>
        <sz val="11"/>
        <color theme="1"/>
        <rFont val="Calibri"/>
        <family val="2"/>
        <scheme val="minor"/>
      </rPr>
      <t xml:space="preserve">.  Furthermore, the language in the ASR statute, RCW 90.03.370(3)(a) states, “. </t>
    </r>
    <r>
      <rPr>
        <i/>
        <sz val="11"/>
        <color theme="1"/>
        <rFont val="Calibri"/>
        <family val="2"/>
        <scheme val="minor"/>
      </rPr>
      <t>. projects involving water reclaimed in accordance with chapter 90.46 RCW</t>
    </r>
    <r>
      <rPr>
        <sz val="11"/>
        <color theme="1"/>
        <rFont val="Calibri"/>
        <family val="2"/>
        <scheme val="minor"/>
      </rPr>
      <t>” does not conflict with an ASR permit because it apparently was referring to reclaimed water projects where the water is injected for recharge and/or stored; but not recovered; that is why RCW 90.46.120 was revised as it was to specifically address recovery. We are concerned with the ambiguous language in 173-219-630 because of current “ASR” projects in the Tribe’s treaty watersheds where no storage occurs because of the nature of the hydrogeology where aquifers are “leaky”. Ecology oversight is needed and 173-219-630 must be reworked to accomplish this to avoid unintended consequences to water resources, instream flows, and senior water rights.</t>
    </r>
  </si>
  <si>
    <r>
      <rPr>
        <b/>
        <sz val="11"/>
        <color theme="1"/>
        <rFont val="Calibri"/>
        <family val="2"/>
        <scheme val="minor"/>
      </rPr>
      <t xml:space="preserve">ADD: </t>
    </r>
    <r>
      <rPr>
        <sz val="11"/>
        <color theme="1"/>
        <rFont val="Calibri"/>
        <family val="2"/>
        <scheme val="minor"/>
      </rPr>
      <t>Potable Reuse</t>
    </r>
  </si>
  <si>
    <r>
      <rPr>
        <b/>
        <sz val="11"/>
        <color theme="1"/>
        <rFont val="Calibri"/>
        <family val="2"/>
        <scheme val="minor"/>
      </rPr>
      <t>Section currently reads:</t>
    </r>
    <r>
      <rPr>
        <sz val="11"/>
        <color theme="1"/>
        <rFont val="Calibri"/>
        <family val="2"/>
        <scheme val="minor"/>
      </rPr>
      <t xml:space="preserve">  Sampling and analytical methods must conform to the Guidelines Establishing Test Procedures for the Analysis of Pollutants contained in 40 C.F.R. Part 136 or to the most recent edition of Standard Methods for the Examination of Water and Wastewater (APHA), unless otherwise specified in the reclaimed water permit. Most recent in this section means at the time of permit issuance or renewal.  </t>
    </r>
    <r>
      <rPr>
        <b/>
        <sz val="11"/>
        <color theme="1"/>
        <rFont val="Calibri"/>
        <family val="2"/>
        <scheme val="minor"/>
      </rPr>
      <t xml:space="preserve">Change this section to read: </t>
    </r>
    <r>
      <rPr>
        <sz val="11"/>
        <color theme="1"/>
        <rFont val="Calibri"/>
        <family val="2"/>
        <scheme val="minor"/>
      </rPr>
      <t xml:space="preserve">   Sampling and analytical methods must conform to methods listed in either 40 C.F.R. Part 136 or 40 C.F.R. 141.21, or to the most recent edition of Standard Methods for the Examination of Water and Wastewater (APHA), unless otherwise specified in the reclaimed water permit. “Most recent” in this section means at the time of permit issuance or renewal.  </t>
    </r>
    <r>
      <rPr>
        <b/>
        <sz val="11"/>
        <color theme="1"/>
        <rFont val="Calibri"/>
        <family val="2"/>
        <scheme val="minor"/>
      </rPr>
      <t>Rationale for change:</t>
    </r>
    <r>
      <rPr>
        <sz val="11"/>
        <color theme="1"/>
        <rFont val="Calibri"/>
        <family val="2"/>
        <scheme val="minor"/>
      </rPr>
      <t xml:space="preserve"> Allowing the use of Drinking Water methods from 40 CFR 141.21 follows the trend being set by states, including California under their Title 22 testing. The use of US EPA-approved Drinking Water methods also gives a better public perception of reclaimed water which may be used on edible crops, on children’s playgrounds and, eventually for some variation of indirect or direct potable reuse. </t>
    </r>
  </si>
  <si>
    <t>Add the "Adjudicated basin" definition and, revise the "Water Right impairment" definition.</t>
  </si>
  <si>
    <t>"Adjudicated basin" means a water resources basin in which the extent and validity of all surface water or groundwater rights in the basin have been examined and adjudicated by a court of competent jurisdiction.</t>
  </si>
  <si>
    <r>
      <rPr>
        <b/>
        <sz val="11"/>
        <color rgb="FF1F1F1F"/>
        <rFont val="Calibri"/>
        <family val="2"/>
        <scheme val="minor"/>
      </rPr>
      <t>"Agronomic Rate"</t>
    </r>
    <r>
      <rPr>
        <sz val="11"/>
        <color rgb="FF1F1F1F"/>
        <rFont val="Calibri"/>
        <family val="2"/>
        <scheme val="minor"/>
      </rPr>
      <t xml:space="preserve"> A reuse source would not normally have a specific rate that would meet both hydraulic and nutrient loading, even if we limit the discussion to one nutrient.  The result is that some nutrients or water are over or under applied depending on the balance that is attempted.  In addition, over application is driven by the cominon practice of applying "agronomic rates" for the optimum plant production given ideal growing conditions. Suggest "refers to a specific rate of hydraulic loading and or nutrient loading"; or you might consider addressing hydraulic agronomic loading rate separate from nutrient agronomic loading rate.</t>
    </r>
  </si>
  <si>
    <r>
      <t xml:space="preserve">"Most recent edition" </t>
    </r>
    <r>
      <rPr>
        <sz val="11"/>
        <color rgb="FF111111"/>
        <rFont val="Calibri"/>
        <family val="2"/>
        <scheme val="minor"/>
      </rPr>
      <t xml:space="preserve">- Suggest replacing </t>
    </r>
    <r>
      <rPr>
        <u/>
        <sz val="11"/>
        <color rgb="FF111111"/>
        <rFont val="Calibri"/>
        <family val="2"/>
        <scheme val="minor"/>
      </rPr>
      <t>accep</t>
    </r>
    <r>
      <rPr>
        <u/>
        <sz val="11"/>
        <color rgb="FF343434"/>
        <rFont val="Calibri"/>
        <family val="2"/>
        <scheme val="minor"/>
      </rPr>
      <t>t</t>
    </r>
    <r>
      <rPr>
        <u/>
        <sz val="11"/>
        <color rgb="FF111111"/>
        <rFont val="Calibri"/>
        <family val="2"/>
        <scheme val="minor"/>
      </rPr>
      <t xml:space="preserve">ed by </t>
    </r>
    <r>
      <rPr>
        <sz val="11"/>
        <color rgb="FF111111"/>
        <rFont val="Calibri"/>
        <family val="2"/>
        <scheme val="minor"/>
      </rPr>
      <t>with completed application submitted to the lead agency.</t>
    </r>
  </si>
  <si>
    <r>
      <t>Subsurface Percolation</t>
    </r>
    <r>
      <rPr>
        <sz val="11"/>
        <color theme="1"/>
        <rFont val="Calibri"/>
        <family val="2"/>
        <scheme val="minor"/>
      </rPr>
      <t xml:space="preserve"> – This is not currently defined. Suggest adding a definition consistent with the “Surface percolation” definition from the draft Manual:  “</t>
    </r>
    <r>
      <rPr>
        <u/>
        <sz val="11"/>
        <color theme="1"/>
        <rFont val="Calibri"/>
        <family val="2"/>
        <scheme val="minor"/>
      </rPr>
      <t>Subsurface percolation” means the controlled application of water under the ground surface to unsaturated soil for the purpose of replenishing ground water</t>
    </r>
    <r>
      <rPr>
        <sz val="11"/>
        <color theme="1"/>
        <rFont val="Calibri"/>
        <family val="2"/>
        <scheme val="minor"/>
      </rPr>
      <t>.”</t>
    </r>
  </si>
  <si>
    <r>
      <t>"</t>
    </r>
    <r>
      <rPr>
        <b/>
        <sz val="11"/>
        <color rgb="FF796B72"/>
        <rFont val="Calibri"/>
        <family val="2"/>
        <scheme val="minor"/>
      </rPr>
      <t>Water Right impairment</t>
    </r>
    <r>
      <rPr>
        <b/>
        <sz val="11"/>
        <color rgb="FF8E838A"/>
        <rFont val="Calibri"/>
        <family val="2"/>
        <scheme val="minor"/>
      </rPr>
      <t>"</t>
    </r>
    <r>
      <rPr>
        <sz val="11"/>
        <color rgb="FF8E838A"/>
        <rFont val="Calibri"/>
        <family val="2"/>
        <scheme val="minor"/>
      </rPr>
      <t xml:space="preserve"> </t>
    </r>
    <r>
      <rPr>
        <sz val="11"/>
        <color rgb="FF796B72"/>
        <rFont val="Calibri"/>
        <family val="2"/>
        <scheme val="minor"/>
      </rPr>
      <t>means an interruption or interference in the availability of water</t>
    </r>
    <r>
      <rPr>
        <sz val="11"/>
        <color rgb="FF8E838A"/>
        <rFont val="Calibri"/>
        <family val="2"/>
        <scheme val="minor"/>
      </rPr>
      <t xml:space="preserve">, </t>
    </r>
    <r>
      <rPr>
        <sz val="11"/>
        <color rgb="FF796B72"/>
        <rFont val="Calibri"/>
        <family val="2"/>
        <scheme val="minor"/>
      </rPr>
      <t>or degradation of the quality of water</t>
    </r>
    <r>
      <rPr>
        <sz val="11"/>
        <color rgb="FF8E838A"/>
        <rFont val="Calibri"/>
        <family val="2"/>
        <scheme val="minor"/>
      </rPr>
      <t xml:space="preserve">, </t>
    </r>
    <r>
      <rPr>
        <sz val="11"/>
        <color rgb="FF796B72"/>
        <rFont val="Calibri"/>
        <family val="2"/>
        <scheme val="minor"/>
      </rPr>
      <t xml:space="preserve">caused by </t>
    </r>
    <r>
      <rPr>
        <u/>
        <sz val="11"/>
        <color rgb="FFF27280"/>
        <rFont val="Calibri"/>
        <family val="2"/>
        <scheme val="minor"/>
      </rPr>
      <t xml:space="preserve">decreasing or ceasing </t>
    </r>
    <r>
      <rPr>
        <sz val="11"/>
        <color rgb="FF6E9EE4"/>
        <rFont val="Calibri"/>
        <family val="2"/>
        <scheme val="minor"/>
      </rPr>
      <t xml:space="preserve">(changing/altering) </t>
    </r>
    <r>
      <rPr>
        <sz val="11"/>
        <color rgb="FF796B72"/>
        <rFont val="Calibri"/>
        <family val="2"/>
        <scheme val="minor"/>
      </rPr>
      <t xml:space="preserve">a wastewater discharge </t>
    </r>
    <r>
      <rPr>
        <u/>
        <sz val="11"/>
        <color rgb="FFF27280"/>
        <rFont val="Calibri"/>
        <family val="2"/>
        <scheme val="minor"/>
      </rPr>
      <t xml:space="preserve">to freshwater </t>
    </r>
    <r>
      <rPr>
        <sz val="11"/>
        <color rgb="FF796B72"/>
        <rFont val="Calibri"/>
        <family val="2"/>
        <scheme val="minor"/>
      </rPr>
      <t xml:space="preserve">in order to reclaim the water </t>
    </r>
    <r>
      <rPr>
        <u/>
        <sz val="11"/>
        <color rgb="FF6E9EE4"/>
        <rFont val="Calibri"/>
        <family val="2"/>
        <scheme val="minor"/>
      </rPr>
      <t>or through subsequent reclaimed water use</t>
    </r>
    <r>
      <rPr>
        <sz val="11"/>
        <color rgb="FF8E838A"/>
        <rFont val="Calibri"/>
        <family val="2"/>
        <scheme val="minor"/>
      </rPr>
      <t xml:space="preserve">, </t>
    </r>
    <r>
      <rPr>
        <sz val="11"/>
        <color rgb="FF796B72"/>
        <rFont val="Calibri"/>
        <family val="2"/>
        <scheme val="minor"/>
      </rPr>
      <t>that would</t>
    </r>
    <r>
      <rPr>
        <sz val="11"/>
        <color rgb="FF8E838A"/>
        <rFont val="Calibri"/>
        <family val="2"/>
        <scheme val="minor"/>
      </rPr>
      <t xml:space="preserve">:  a) </t>
    </r>
    <r>
      <rPr>
        <sz val="11"/>
        <color rgb="FF796972"/>
        <rFont val="Calibri"/>
        <family val="2"/>
        <scheme val="minor"/>
      </rPr>
      <t xml:space="preserve">Prevent an existing water right holder from partially or fully beneficially using the water right or  b)Require an existing water right holder to make significant modifications in order to beneficially use the water right or  c) In the case of an existing instream flow established by rule or otherwise, cause the flow of the stream to fall below the instream flow more frequently, for a longer duration, or by a greater amount than prior to </t>
    </r>
    <r>
      <rPr>
        <sz val="11"/>
        <color rgb="FFF2707E"/>
        <rFont val="Calibri"/>
        <family val="2"/>
        <scheme val="minor"/>
      </rPr>
      <t xml:space="preserve">decreasing or ceasing </t>
    </r>
    <r>
      <rPr>
        <sz val="11"/>
        <color rgb="FF699AE2"/>
        <rFont val="Calibri"/>
        <family val="2"/>
        <scheme val="minor"/>
      </rPr>
      <t xml:space="preserve">(changing/altering) </t>
    </r>
    <r>
      <rPr>
        <sz val="11"/>
        <color rgb="FF796972"/>
        <rFont val="Calibri"/>
        <family val="2"/>
        <scheme val="minor"/>
      </rPr>
      <t xml:space="preserve">the discharge, </t>
    </r>
    <r>
      <rPr>
        <u/>
        <sz val="11"/>
        <color rgb="FF699AE2"/>
        <rFont val="Calibri"/>
        <family val="2"/>
        <scheme val="minor"/>
      </rPr>
      <t>or  d)that would substantially change the hydroperiod negatively affects aquatic organi</t>
    </r>
    <r>
      <rPr>
        <sz val="11"/>
        <color rgb="FF699AE2"/>
        <rFont val="Calibri"/>
        <family val="2"/>
        <scheme val="minor"/>
      </rPr>
      <t>sms.</t>
    </r>
  </si>
  <si>
    <r>
      <t xml:space="preserve">"Water right impairment" </t>
    </r>
    <r>
      <rPr>
        <sz val="11"/>
        <color rgb="FF111111"/>
        <rFont val="Calibri"/>
        <family val="2"/>
        <scheme val="minor"/>
      </rPr>
      <t>- (a) Prevent an existing water right holder"</t>
    </r>
    <r>
      <rPr>
        <sz val="11"/>
        <color rgb="FF343434"/>
        <rFont val="Calibri"/>
        <family val="2"/>
        <scheme val="minor"/>
      </rPr>
      <t xml:space="preserve">. </t>
    </r>
    <r>
      <rPr>
        <sz val="11"/>
        <color rgb="FF111111"/>
        <rFont val="Calibri"/>
        <family val="2"/>
        <scheme val="minor"/>
      </rPr>
      <t>Add senior to all sections before water right holder in this section. Now it should read "Prevent an existing senior water right holder"</t>
    </r>
  </si>
  <si>
    <r>
      <t xml:space="preserve">Lead agency responsibilities </t>
    </r>
    <r>
      <rPr>
        <sz val="11"/>
        <color rgb="FF282828"/>
        <rFont val="Calibri"/>
        <family val="2"/>
        <scheme val="minor"/>
      </rPr>
      <t xml:space="preserve">should </t>
    </r>
    <r>
      <rPr>
        <sz val="11"/>
        <color rgb="FF151515"/>
        <rFont val="Calibri"/>
        <family val="2"/>
        <scheme val="minor"/>
      </rPr>
      <t xml:space="preserve">include performing water budget </t>
    </r>
    <r>
      <rPr>
        <sz val="11"/>
        <color rgb="FF282828"/>
        <rFont val="Calibri"/>
        <family val="2"/>
        <scheme val="minor"/>
      </rPr>
      <t xml:space="preserve">and </t>
    </r>
    <r>
      <rPr>
        <sz val="11"/>
        <color rgb="FF151515"/>
        <rFont val="Calibri"/>
        <family val="2"/>
        <scheme val="minor"/>
      </rPr>
      <t>impairment analysis of all proposed reclaimed water permits.</t>
    </r>
  </si>
  <si>
    <t>Reclaimed water should not be discharged to Category I or II wetlands due to potential adverse impacts including but not limited to changes in hydro period, temperature, ph, etc. Monitoring of augmentation of Category IIl or IV wetlands (augmentation with Class A water only) must also include pre and post augmentation hydrologic monitoring, temperature, micro-pollutants (Environmentally Persistent Organic Compounds, Emerging Pollutants of Concern, Personal Care Products, and Pharmaceuticals) and must comply with surface water criteria.</t>
  </si>
  <si>
    <r>
      <t xml:space="preserve">For the subtitle of this paragraph, </t>
    </r>
    <r>
      <rPr>
        <b/>
        <sz val="11"/>
        <color theme="1"/>
        <rFont val="Calibri"/>
        <family val="2"/>
        <scheme val="minor"/>
      </rPr>
      <t>Delete</t>
    </r>
    <r>
      <rPr>
        <sz val="11"/>
        <color theme="1"/>
        <rFont val="Calibri"/>
        <family val="2"/>
        <scheme val="minor"/>
      </rPr>
      <t xml:space="preserve"> the phrase "and subsurface infiltration". This eliminates the potential misinterpretation that any subsurface infiltration application that subsequently relies on vadose treatment, will be required to use RO treatment.</t>
    </r>
  </si>
</sst>
</file>

<file path=xl/styles.xml><?xml version="1.0" encoding="utf-8"?>
<styleSheet xmlns="http://schemas.openxmlformats.org/spreadsheetml/2006/main" xmlns:mc="http://schemas.openxmlformats.org/markup-compatibility/2006" xmlns:x14ac="http://schemas.microsoft.com/office/spreadsheetml/2009/9/ac" mc:Ignorable="x14ac">
  <fonts count="131" x14ac:knownFonts="1">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trike/>
      <sz val="12"/>
      <color theme="1"/>
      <name val="Calibri"/>
      <family val="2"/>
      <scheme val="minor"/>
    </font>
    <font>
      <u/>
      <sz val="11"/>
      <color theme="1"/>
      <name val="Calibri"/>
      <family val="2"/>
      <scheme val="minor"/>
    </font>
    <font>
      <sz val="11"/>
      <name val="Calibri"/>
      <family val="2"/>
      <scheme val="minor"/>
    </font>
    <font>
      <b/>
      <sz val="11"/>
      <name val="Calibri"/>
      <family val="2"/>
      <scheme val="minor"/>
    </font>
    <font>
      <b/>
      <u/>
      <sz val="11"/>
      <color theme="1"/>
      <name val="Calibri"/>
      <family val="2"/>
      <scheme val="minor"/>
    </font>
    <font>
      <sz val="10"/>
      <name val="Arial"/>
      <family val="2"/>
    </font>
    <font>
      <sz val="8"/>
      <color theme="1"/>
      <name val="Calibri"/>
      <family val="2"/>
      <scheme val="minor"/>
    </font>
    <font>
      <sz val="11"/>
      <color rgb="FF181616"/>
      <name val="Calibri"/>
      <family val="2"/>
      <scheme val="minor"/>
    </font>
    <font>
      <sz val="11"/>
      <color rgb="FF2F2F2F"/>
      <name val="Calibri"/>
      <family val="2"/>
      <scheme val="minor"/>
    </font>
    <font>
      <u/>
      <sz val="11"/>
      <color rgb="FF181616"/>
      <name val="Calibri"/>
      <family val="2"/>
      <scheme val="minor"/>
    </font>
    <font>
      <sz val="11"/>
      <color rgb="FF3F3F3F"/>
      <name val="Calibri"/>
      <family val="2"/>
      <scheme val="minor"/>
    </font>
    <font>
      <sz val="10"/>
      <color theme="1"/>
      <name val="Calibri"/>
      <family val="2"/>
      <scheme val="minor"/>
    </font>
    <font>
      <b/>
      <i/>
      <sz val="10"/>
      <color theme="1"/>
      <name val="Calibri"/>
      <family val="2"/>
      <scheme val="minor"/>
    </font>
    <font>
      <b/>
      <i/>
      <sz val="11"/>
      <color theme="1"/>
      <name val="Calibri"/>
      <family val="2"/>
      <scheme val="minor"/>
    </font>
    <font>
      <sz val="10.5"/>
      <color theme="1"/>
      <name val="Calibri"/>
      <family val="2"/>
      <scheme val="minor"/>
    </font>
    <font>
      <i/>
      <sz val="10.5"/>
      <color theme="1"/>
      <name val="Calibri"/>
      <family val="2"/>
      <scheme val="minor"/>
    </font>
    <font>
      <b/>
      <i/>
      <u/>
      <sz val="10.5"/>
      <color theme="1"/>
      <name val="Calibri"/>
      <family val="2"/>
      <scheme val="minor"/>
    </font>
    <font>
      <b/>
      <sz val="10.5"/>
      <color theme="1"/>
      <name val="Calibri"/>
      <family val="2"/>
      <scheme val="minor"/>
    </font>
    <font>
      <sz val="11"/>
      <color rgb="FF1F1F1F"/>
      <name val="Calibri"/>
      <family val="2"/>
      <scheme val="minor"/>
    </font>
    <font>
      <sz val="11"/>
      <color rgb="FF424242"/>
      <name val="Calibri"/>
      <family val="2"/>
      <scheme val="minor"/>
    </font>
    <font>
      <sz val="11"/>
      <color rgb="FF212121"/>
      <name val="Calibri"/>
      <family val="2"/>
      <scheme val="minor"/>
    </font>
    <font>
      <sz val="11"/>
      <color rgb="FF1C1C1C"/>
      <name val="Calibri"/>
      <family val="2"/>
      <scheme val="minor"/>
    </font>
    <font>
      <sz val="11"/>
      <color rgb="FF1A1A1A"/>
      <name val="Calibri"/>
      <family val="2"/>
      <scheme val="minor"/>
    </font>
    <font>
      <u/>
      <sz val="11"/>
      <color rgb="FF212121"/>
      <name val="Calibri"/>
      <family val="2"/>
      <scheme val="minor"/>
    </font>
    <font>
      <u/>
      <sz val="11"/>
      <color rgb="FF1C1C1C"/>
      <name val="Calibri"/>
      <family val="2"/>
      <scheme val="minor"/>
    </font>
    <font>
      <sz val="11"/>
      <color rgb="FF0F0F0F"/>
      <name val="Calibri"/>
      <family val="2"/>
      <scheme val="minor"/>
    </font>
    <font>
      <sz val="10"/>
      <color rgb="FF0F0F0F"/>
      <name val="Calibri"/>
      <family val="2"/>
      <scheme val="minor"/>
    </font>
    <font>
      <sz val="10"/>
      <color rgb="FF111111"/>
      <name val="Calibri"/>
      <family val="2"/>
      <scheme val="minor"/>
    </font>
    <font>
      <sz val="11"/>
      <color rgb="FF111111"/>
      <name val="Calibri"/>
      <family val="2"/>
      <scheme val="minor"/>
    </font>
    <font>
      <u/>
      <sz val="11"/>
      <color rgb="FF111111"/>
      <name val="Calibri"/>
      <family val="2"/>
      <scheme val="minor"/>
    </font>
    <font>
      <sz val="11"/>
      <color rgb="FF2A2A2A"/>
      <name val="Calibri"/>
      <family val="2"/>
      <scheme val="minor"/>
    </font>
    <font>
      <sz val="11"/>
      <color rgb="FF131313"/>
      <name val="Calibri"/>
      <family val="2"/>
      <scheme val="minor"/>
    </font>
    <font>
      <sz val="11"/>
      <color rgb="FF232323"/>
      <name val="Calibri"/>
      <family val="2"/>
      <scheme val="minor"/>
    </font>
    <font>
      <i/>
      <sz val="11"/>
      <color rgb="FF232323"/>
      <name val="Calibri"/>
      <family val="2"/>
      <scheme val="minor"/>
    </font>
    <font>
      <i/>
      <sz val="11"/>
      <color rgb="FF1C1C1C"/>
      <name val="Calibri"/>
      <family val="2"/>
      <scheme val="minor"/>
    </font>
    <font>
      <sz val="11"/>
      <color rgb="FF796B72"/>
      <name val="Calibri"/>
      <family val="2"/>
      <scheme val="minor"/>
    </font>
    <font>
      <sz val="11"/>
      <color rgb="FF8E838A"/>
      <name val="Calibri"/>
      <family val="2"/>
      <scheme val="minor"/>
    </font>
    <font>
      <sz val="11"/>
      <color rgb="FF796972"/>
      <name val="Calibri"/>
      <family val="2"/>
      <scheme val="minor"/>
    </font>
    <font>
      <sz val="8"/>
      <color rgb="FF212121"/>
      <name val="Calibri"/>
      <family val="2"/>
      <scheme val="minor"/>
    </font>
    <font>
      <sz val="8"/>
      <color rgb="FF383838"/>
      <name val="Calibri"/>
      <family val="2"/>
      <scheme val="minor"/>
    </font>
    <font>
      <sz val="11"/>
      <color rgb="FF262626"/>
      <name val="Calibri"/>
      <family val="2"/>
      <scheme val="minor"/>
    </font>
    <font>
      <sz val="11"/>
      <color rgb="FF010101"/>
      <name val="Calibri"/>
      <family val="2"/>
      <scheme val="minor"/>
    </font>
    <font>
      <u/>
      <sz val="11"/>
      <color rgb="FF1360C4"/>
      <name val="Calibri"/>
      <family val="2"/>
      <scheme val="minor"/>
    </font>
    <font>
      <u/>
      <sz val="11"/>
      <color rgb="FF3374CA"/>
      <name val="Calibri"/>
      <family val="2"/>
      <scheme val="minor"/>
    </font>
    <font>
      <u/>
      <sz val="11"/>
      <color rgb="FF4189CD"/>
      <name val="Calibri"/>
      <family val="2"/>
      <scheme val="minor"/>
    </font>
    <font>
      <u/>
      <sz val="11"/>
      <color rgb="FF131313"/>
      <name val="Calibri"/>
      <family val="2"/>
      <scheme val="minor"/>
    </font>
    <font>
      <sz val="11"/>
      <color rgb="FF151515"/>
      <name val="Calibri"/>
      <family val="2"/>
      <scheme val="minor"/>
    </font>
    <font>
      <sz val="11"/>
      <color rgb="FF282828"/>
      <name val="Calibri"/>
      <family val="2"/>
      <scheme val="minor"/>
    </font>
    <font>
      <sz val="11"/>
      <color rgb="FF030303"/>
      <name val="Calibri"/>
      <family val="2"/>
      <scheme val="minor"/>
    </font>
    <font>
      <sz val="11"/>
      <color rgb="FF414141"/>
      <name val="Calibri"/>
      <family val="2"/>
      <scheme val="minor"/>
    </font>
    <font>
      <sz val="11"/>
      <color rgb="FF161616"/>
      <name val="Calibri"/>
      <family val="2"/>
      <scheme val="minor"/>
    </font>
    <font>
      <sz val="11"/>
      <color rgb="FF363636"/>
      <name val="Calibri"/>
      <family val="2"/>
      <scheme val="minor"/>
    </font>
    <font>
      <strike/>
      <sz val="10.5"/>
      <color theme="1"/>
      <name val="Calibri"/>
      <family val="2"/>
      <scheme val="minor"/>
    </font>
    <font>
      <i/>
      <sz val="11.5"/>
      <color theme="1"/>
      <name val="Calibri"/>
      <family val="2"/>
      <scheme val="minor"/>
    </font>
    <font>
      <sz val="11.5"/>
      <color theme="1"/>
      <name val="Calibri"/>
      <family val="2"/>
      <scheme val="minor"/>
    </font>
    <font>
      <sz val="8"/>
      <name val="Calibri"/>
      <family val="2"/>
      <scheme val="minor"/>
    </font>
    <font>
      <sz val="10"/>
      <name val="Calibri"/>
      <family val="2"/>
      <scheme val="minor"/>
    </font>
    <font>
      <sz val="9.5"/>
      <color rgb="FF161616"/>
      <name val="Calibri"/>
      <family val="2"/>
      <scheme val="minor"/>
    </font>
    <font>
      <sz val="9.5"/>
      <color rgb="FF282828"/>
      <name val="Calibri"/>
      <family val="2"/>
      <scheme val="minor"/>
    </font>
    <font>
      <sz val="9.5"/>
      <color rgb="FF363636"/>
      <name val="Calibri"/>
      <family val="2"/>
      <scheme val="minor"/>
    </font>
    <font>
      <i/>
      <sz val="11"/>
      <color rgb="FF212121"/>
      <name val="Calibri"/>
      <family val="2"/>
      <scheme val="minor"/>
    </font>
    <font>
      <i/>
      <sz val="11"/>
      <color rgb="FF383838"/>
      <name val="Calibri"/>
      <family val="2"/>
      <scheme val="minor"/>
    </font>
    <font>
      <sz val="11"/>
      <color rgb="FF365F91"/>
      <name val="Calibri"/>
      <family val="2"/>
      <scheme val="minor"/>
    </font>
    <font>
      <b/>
      <sz val="10"/>
      <color theme="1"/>
      <name val="Calibri"/>
      <family val="2"/>
      <scheme val="minor"/>
    </font>
    <font>
      <sz val="10.5"/>
      <color rgb="FF232323"/>
      <name val="Calibri"/>
      <family val="2"/>
      <scheme val="minor"/>
    </font>
    <font>
      <vertAlign val="superscript"/>
      <sz val="11"/>
      <color theme="1"/>
      <name val="Calibri"/>
      <family val="2"/>
      <scheme val="minor"/>
    </font>
    <font>
      <sz val="12"/>
      <color rgb="FF1F1F1F"/>
      <name val="Calibri"/>
      <family val="2"/>
      <scheme val="minor"/>
    </font>
    <font>
      <b/>
      <sz val="12"/>
      <color rgb="FF1F1F1F"/>
      <name val="Calibri"/>
      <family val="2"/>
      <scheme val="minor"/>
    </font>
    <font>
      <u/>
      <sz val="11"/>
      <name val="Calibri"/>
      <family val="2"/>
      <scheme val="minor"/>
    </font>
    <font>
      <strike/>
      <sz val="11"/>
      <name val="Calibri"/>
      <family val="2"/>
      <scheme val="minor"/>
    </font>
    <font>
      <strike/>
      <u/>
      <sz val="11"/>
      <name val="Calibri"/>
      <family val="2"/>
      <scheme val="minor"/>
    </font>
    <font>
      <b/>
      <sz val="10"/>
      <color rgb="FF0F0F0F"/>
      <name val="Calibri"/>
      <family val="2"/>
      <scheme val="minor"/>
    </font>
    <font>
      <strike/>
      <sz val="11"/>
      <color theme="1"/>
      <name val="Calibri"/>
      <family val="2"/>
      <scheme val="minor"/>
    </font>
    <font>
      <u/>
      <sz val="12"/>
      <color theme="1"/>
      <name val="Calibri"/>
      <family val="2"/>
      <scheme val="minor"/>
    </font>
    <font>
      <sz val="12"/>
      <color theme="1"/>
      <name val="Calibri"/>
      <family val="2"/>
      <scheme val="minor"/>
    </font>
    <font>
      <b/>
      <sz val="10"/>
      <color rgb="FF111111"/>
      <name val="Calibri"/>
      <family val="2"/>
      <scheme val="minor"/>
    </font>
    <font>
      <sz val="10.5"/>
      <color rgb="FF111111"/>
      <name val="Calibri"/>
      <family val="2"/>
      <scheme val="minor"/>
    </font>
    <font>
      <b/>
      <strike/>
      <sz val="11"/>
      <color theme="1"/>
      <name val="Calibri"/>
      <family val="2"/>
      <scheme val="minor"/>
    </font>
    <font>
      <b/>
      <sz val="12"/>
      <color rgb="FF000000"/>
      <name val="Calibri"/>
      <family val="2"/>
      <scheme val="minor"/>
    </font>
    <font>
      <sz val="12"/>
      <color rgb="FF000000"/>
      <name val="Calibri"/>
      <family val="2"/>
      <scheme val="minor"/>
    </font>
    <font>
      <u/>
      <sz val="12"/>
      <color rgb="FF000000"/>
      <name val="Calibri"/>
      <family val="2"/>
      <scheme val="minor"/>
    </font>
    <font>
      <strike/>
      <sz val="12"/>
      <color rgb="FF000000"/>
      <name val="Calibri"/>
      <family val="2"/>
      <scheme val="minor"/>
    </font>
    <font>
      <sz val="10.5"/>
      <color rgb="FF796972"/>
      <name val="Calibri"/>
      <family val="2"/>
      <scheme val="minor"/>
    </font>
    <font>
      <b/>
      <sz val="11"/>
      <color rgb="FF010202"/>
      <name val="Calibri"/>
      <family val="2"/>
      <scheme val="minor"/>
    </font>
    <font>
      <sz val="11"/>
      <color rgb="FF010202"/>
      <name val="Calibri"/>
      <family val="2"/>
      <scheme val="minor"/>
    </font>
    <font>
      <i/>
      <sz val="11"/>
      <color rgb="FF010202"/>
      <name val="Calibri"/>
      <family val="2"/>
      <scheme val="minor"/>
    </font>
    <font>
      <b/>
      <i/>
      <sz val="11.5"/>
      <color theme="1"/>
      <name val="Calibri"/>
      <family val="2"/>
      <scheme val="minor"/>
    </font>
    <font>
      <i/>
      <sz val="11"/>
      <name val="Calibri"/>
      <family val="2"/>
      <scheme val="minor"/>
    </font>
    <font>
      <b/>
      <sz val="11.5"/>
      <color theme="1"/>
      <name val="Calibri"/>
      <family val="2"/>
      <scheme val="minor"/>
    </font>
    <font>
      <u/>
      <sz val="11.5"/>
      <color theme="1"/>
      <name val="Calibri"/>
      <family val="2"/>
      <scheme val="minor"/>
    </font>
    <font>
      <sz val="9.5"/>
      <color rgb="FF4D4D4D"/>
      <name val="Calibri"/>
      <family val="2"/>
      <scheme val="minor"/>
    </font>
    <font>
      <strike/>
      <sz val="11.5"/>
      <color theme="1"/>
      <name val="Calibri"/>
      <family val="2"/>
      <scheme val="minor"/>
    </font>
    <font>
      <b/>
      <strike/>
      <sz val="10"/>
      <color rgb="FF111111"/>
      <name val="Calibri"/>
      <family val="2"/>
      <scheme val="minor"/>
    </font>
    <font>
      <i/>
      <u/>
      <sz val="11.5"/>
      <color theme="1"/>
      <name val="Calibri"/>
      <family val="2"/>
      <scheme val="minor"/>
    </font>
    <font>
      <sz val="11.5"/>
      <color rgb="FF1F1F1F"/>
      <name val="Calibri"/>
      <family val="2"/>
      <scheme val="minor"/>
    </font>
    <font>
      <i/>
      <u/>
      <sz val="11"/>
      <color theme="1"/>
      <name val="Calibri"/>
      <family val="2"/>
      <scheme val="minor"/>
    </font>
    <font>
      <sz val="12"/>
      <color rgb="FF212121"/>
      <name val="Calibri"/>
      <family val="2"/>
      <scheme val="minor"/>
    </font>
    <font>
      <sz val="11.5"/>
      <color rgb="FF212121"/>
      <name val="Calibri"/>
      <family val="2"/>
      <scheme val="minor"/>
    </font>
    <font>
      <sz val="7"/>
      <color theme="1"/>
      <name val="Calibri"/>
      <family val="2"/>
      <scheme val="minor"/>
    </font>
    <font>
      <b/>
      <strike/>
      <sz val="11.5"/>
      <color theme="1"/>
      <name val="Calibri"/>
      <family val="2"/>
      <scheme val="minor"/>
    </font>
    <font>
      <b/>
      <u/>
      <sz val="11.5"/>
      <color theme="1"/>
      <name val="Calibri"/>
      <family val="2"/>
      <scheme val="minor"/>
    </font>
    <font>
      <strike/>
      <sz val="11.5"/>
      <color rgb="FF000000"/>
      <name val="Calibri"/>
      <family val="2"/>
      <scheme val="minor"/>
    </font>
    <font>
      <sz val="11.5"/>
      <color rgb="FF000000"/>
      <name val="Calibri"/>
      <family val="2"/>
      <scheme val="minor"/>
    </font>
    <font>
      <strike/>
      <u/>
      <sz val="11.5"/>
      <color theme="1"/>
      <name val="Calibri"/>
      <family val="2"/>
      <scheme val="minor"/>
    </font>
    <font>
      <b/>
      <sz val="11.5"/>
      <color rgb="FF000000"/>
      <name val="Calibri"/>
      <family val="2"/>
      <scheme val="minor"/>
    </font>
    <font>
      <b/>
      <u/>
      <sz val="11.5"/>
      <color rgb="FF000000"/>
      <name val="Calibri"/>
      <family val="2"/>
      <scheme val="minor"/>
    </font>
    <font>
      <u/>
      <sz val="11.5"/>
      <color rgb="FF000000"/>
      <name val="Calibri"/>
      <family val="2"/>
      <scheme val="minor"/>
    </font>
    <font>
      <sz val="12"/>
      <color rgb="FF1A1A1A"/>
      <name val="Calibri"/>
      <family val="2"/>
      <scheme val="minor"/>
    </font>
    <font>
      <i/>
      <strike/>
      <sz val="11.5"/>
      <color rgb="FF000000"/>
      <name val="Calibri"/>
      <family val="2"/>
      <scheme val="minor"/>
    </font>
    <font>
      <sz val="10.5"/>
      <color rgb="FF8A7E87"/>
      <name val="Calibri"/>
      <family val="2"/>
      <scheme val="minor"/>
    </font>
    <font>
      <i/>
      <strike/>
      <sz val="11.5"/>
      <color theme="1"/>
      <name val="Calibri"/>
      <family val="2"/>
      <scheme val="minor"/>
    </font>
    <font>
      <b/>
      <u/>
      <sz val="11"/>
      <color rgb="FF0F243E"/>
      <name val="Calibri"/>
      <family val="2"/>
      <scheme val="minor"/>
    </font>
    <font>
      <u/>
      <sz val="11"/>
      <color rgb="FF0F243E"/>
      <name val="Calibri"/>
      <family val="2"/>
      <scheme val="minor"/>
    </font>
    <font>
      <b/>
      <sz val="9"/>
      <color rgb="FF181616"/>
      <name val="Calibri"/>
      <family val="2"/>
      <scheme val="minor"/>
    </font>
    <font>
      <b/>
      <sz val="9"/>
      <color rgb="FF2F2F2F"/>
      <name val="Calibri"/>
      <family val="2"/>
      <scheme val="minor"/>
    </font>
    <font>
      <b/>
      <sz val="11"/>
      <color rgb="FF796B72"/>
      <name val="Calibri"/>
      <family val="2"/>
      <scheme val="minor"/>
    </font>
    <font>
      <b/>
      <sz val="11"/>
      <color rgb="FF111111"/>
      <name val="Calibri"/>
      <family val="2"/>
      <scheme val="minor"/>
    </font>
    <font>
      <b/>
      <sz val="11"/>
      <color rgb="FF1F1F1F"/>
      <name val="Calibri"/>
      <family val="2"/>
      <scheme val="minor"/>
    </font>
    <font>
      <u/>
      <sz val="11"/>
      <color rgb="FF343434"/>
      <name val="Calibri"/>
      <family val="2"/>
      <scheme val="minor"/>
    </font>
    <font>
      <b/>
      <sz val="11"/>
      <color rgb="FF8E838A"/>
      <name val="Calibri"/>
      <family val="2"/>
      <scheme val="minor"/>
    </font>
    <font>
      <u/>
      <sz val="11"/>
      <color rgb="FFF27280"/>
      <name val="Calibri"/>
      <family val="2"/>
      <scheme val="minor"/>
    </font>
    <font>
      <sz val="11"/>
      <color rgb="FF6E9EE4"/>
      <name val="Calibri"/>
      <family val="2"/>
      <scheme val="minor"/>
    </font>
    <font>
      <u/>
      <sz val="11"/>
      <color rgb="FF6E9EE4"/>
      <name val="Calibri"/>
      <family val="2"/>
      <scheme val="minor"/>
    </font>
    <font>
      <sz val="11"/>
      <color rgb="FFF2707E"/>
      <name val="Calibri"/>
      <family val="2"/>
      <scheme val="minor"/>
    </font>
    <font>
      <sz val="11"/>
      <color rgb="FF699AE2"/>
      <name val="Calibri"/>
      <family val="2"/>
      <scheme val="minor"/>
    </font>
    <font>
      <u/>
      <sz val="11"/>
      <color rgb="FF699AE2"/>
      <name val="Calibri"/>
      <family val="2"/>
      <scheme val="minor"/>
    </font>
    <font>
      <sz val="11"/>
      <color rgb="FF343434"/>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1">
    <xf numFmtId="0" fontId="0" fillId="0" borderId="0"/>
  </cellStyleXfs>
  <cellXfs count="83">
    <xf numFmtId="0" fontId="0" fillId="0" borderId="0" xfId="0"/>
    <xf numFmtId="0" fontId="0" fillId="0" borderId="0" xfId="0" applyAlignment="1">
      <alignment horizontal="center" vertical="top"/>
    </xf>
    <xf numFmtId="0" fontId="2" fillId="0" borderId="1" xfId="0" applyFont="1" applyFill="1" applyBorder="1" applyAlignment="1">
      <alignment vertical="top" wrapText="1"/>
    </xf>
    <xf numFmtId="0" fontId="6" fillId="0" borderId="1" xfId="0" applyFont="1" applyFill="1" applyBorder="1" applyAlignment="1">
      <alignment vertical="top" wrapText="1"/>
    </xf>
    <xf numFmtId="0" fontId="0" fillId="0" borderId="0" xfId="0" applyAlignment="1">
      <alignment vertical="top" wrapText="1"/>
    </xf>
    <xf numFmtId="0" fontId="0" fillId="0" borderId="1" xfId="0" applyFont="1" applyFill="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center" vertical="top"/>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quotePrefix="1"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5" fillId="0" borderId="1" xfId="0" applyFont="1" applyBorder="1" applyAlignment="1">
      <alignment vertical="top" wrapText="1"/>
    </xf>
    <xf numFmtId="0" fontId="29" fillId="0" borderId="1" xfId="0" applyFont="1" applyBorder="1" applyAlignment="1">
      <alignment vertical="top" wrapText="1"/>
    </xf>
    <xf numFmtId="0" fontId="18" fillId="0" borderId="1" xfId="0" applyFont="1" applyBorder="1" applyAlignment="1">
      <alignment vertical="top" wrapText="1"/>
    </xf>
    <xf numFmtId="0" fontId="25" fillId="0" borderId="1" xfId="0" applyFont="1" applyBorder="1" applyAlignment="1">
      <alignment vertical="top" wrapText="1"/>
    </xf>
    <xf numFmtId="0" fontId="18" fillId="0" borderId="1" xfId="0" applyFont="1" applyBorder="1" applyAlignment="1">
      <alignment vertical="top"/>
    </xf>
    <xf numFmtId="0" fontId="42" fillId="0" borderId="1" xfId="0" applyFont="1" applyBorder="1" applyAlignment="1">
      <alignment vertical="top" wrapText="1"/>
    </xf>
    <xf numFmtId="0" fontId="35" fillId="0" borderId="1" xfId="0" applyFont="1" applyBorder="1" applyAlignment="1">
      <alignment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50" fillId="0" borderId="1" xfId="0" applyFont="1" applyBorder="1" applyAlignment="1">
      <alignment vertical="top" wrapText="1"/>
    </xf>
    <xf numFmtId="0" fontId="54" fillId="0" borderId="1" xfId="0" applyFont="1" applyBorder="1" applyAlignment="1">
      <alignment vertical="top" wrapText="1"/>
    </xf>
    <xf numFmtId="0" fontId="36" fillId="0" borderId="1" xfId="0" applyFont="1" applyBorder="1" applyAlignment="1">
      <alignment vertical="top" wrapText="1"/>
    </xf>
    <xf numFmtId="0" fontId="32" fillId="0" borderId="1" xfId="0" applyFont="1" applyBorder="1" applyAlignment="1">
      <alignment vertical="top" wrapText="1"/>
    </xf>
    <xf numFmtId="0" fontId="41" fillId="0" borderId="1" xfId="0" applyFont="1" applyBorder="1" applyAlignment="1">
      <alignment vertical="top" wrapText="1"/>
    </xf>
    <xf numFmtId="0" fontId="9" fillId="0" borderId="0" xfId="0" applyFont="1" applyBorder="1"/>
    <xf numFmtId="0" fontId="22" fillId="0" borderId="1" xfId="0" applyFont="1" applyBorder="1" applyAlignment="1">
      <alignment vertical="top"/>
    </xf>
    <xf numFmtId="0" fontId="25" fillId="0" borderId="1" xfId="0" applyFont="1" applyBorder="1" applyAlignment="1">
      <alignment vertical="top"/>
    </xf>
    <xf numFmtId="0" fontId="26" fillId="0" borderId="1" xfId="0" applyFont="1" applyBorder="1" applyAlignment="1">
      <alignment vertical="top"/>
    </xf>
    <xf numFmtId="0" fontId="0" fillId="0" borderId="2" xfId="0" applyBorder="1"/>
    <xf numFmtId="0" fontId="0" fillId="0" borderId="2" xfId="0" applyBorder="1" applyAlignment="1">
      <alignment wrapText="1"/>
    </xf>
    <xf numFmtId="0" fontId="0" fillId="0" borderId="2" xfId="0" applyBorder="1" applyAlignment="1">
      <alignment vertical="top" wrapText="1"/>
    </xf>
    <xf numFmtId="0" fontId="9" fillId="0" borderId="0" xfId="0" applyFont="1" applyAlignment="1">
      <alignment vertical="top" wrapText="1"/>
    </xf>
    <xf numFmtId="0" fontId="9" fillId="0" borderId="3" xfId="0" applyFont="1" applyBorder="1" applyAlignment="1">
      <alignment vertical="top" wrapText="1"/>
    </xf>
    <xf numFmtId="0" fontId="0" fillId="0" borderId="3" xfId="0" applyBorder="1"/>
    <xf numFmtId="0" fontId="0" fillId="0" borderId="0" xfId="0" applyFill="1" applyBorder="1"/>
    <xf numFmtId="0" fontId="10" fillId="0" borderId="0" xfId="0" applyFont="1"/>
    <xf numFmtId="0" fontId="0" fillId="0" borderId="0" xfId="0" applyBorder="1"/>
    <xf numFmtId="0" fontId="29" fillId="0" borderId="1" xfId="0" applyFont="1" applyBorder="1" applyAlignment="1">
      <alignment vertical="top"/>
    </xf>
    <xf numFmtId="0" fontId="0" fillId="0" borderId="1" xfId="0" applyFont="1" applyBorder="1" applyAlignment="1">
      <alignment horizontal="center" vertical="top"/>
    </xf>
    <xf numFmtId="0" fontId="0" fillId="0" borderId="0" xfId="0" applyFont="1"/>
    <xf numFmtId="0" fontId="6" fillId="0" borderId="1" xfId="0" applyFont="1" applyBorder="1" applyAlignment="1">
      <alignment vertical="top" wrapText="1"/>
    </xf>
    <xf numFmtId="0" fontId="59" fillId="0" borderId="1" xfId="0" applyFont="1" applyBorder="1" applyAlignment="1">
      <alignment vertical="top" wrapText="1"/>
    </xf>
    <xf numFmtId="0" fontId="60" fillId="0" borderId="1" xfId="0" applyFont="1" applyBorder="1" applyAlignment="1">
      <alignment vertical="top" wrapText="1"/>
    </xf>
    <xf numFmtId="0" fontId="54" fillId="0" borderId="1" xfId="0" applyFont="1" applyBorder="1" applyAlignment="1">
      <alignment horizontal="left" vertical="top" wrapText="1"/>
    </xf>
    <xf numFmtId="0" fontId="24" fillId="0" borderId="1" xfId="0" applyFont="1" applyBorder="1" applyAlignment="1">
      <alignment horizontal="left" vertical="top" wrapText="1"/>
    </xf>
    <xf numFmtId="0" fontId="60" fillId="0" borderId="1" xfId="0" applyFont="1" applyBorder="1" applyAlignment="1">
      <alignment horizontal="left" vertical="top" wrapText="1"/>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70" fillId="0" borderId="1" xfId="0" applyFont="1" applyBorder="1" applyAlignment="1">
      <alignment vertical="top" wrapText="1"/>
    </xf>
    <xf numFmtId="0" fontId="7" fillId="0" borderId="1" xfId="0" applyFont="1" applyBorder="1" applyAlignment="1">
      <alignment vertical="top" wrapText="1"/>
    </xf>
    <xf numFmtId="0" fontId="30" fillId="0" borderId="1" xfId="0" applyFont="1" applyBorder="1" applyAlignment="1">
      <alignment vertical="top" wrapText="1"/>
    </xf>
    <xf numFmtId="0" fontId="75" fillId="0" borderId="1" xfId="0" applyFont="1" applyBorder="1" applyAlignment="1">
      <alignment vertical="top" wrapText="1"/>
    </xf>
    <xf numFmtId="49" fontId="0" fillId="0" borderId="1" xfId="0" applyNumberFormat="1" applyFont="1" applyBorder="1" applyAlignment="1">
      <alignment vertical="top" wrapText="1"/>
    </xf>
    <xf numFmtId="0" fontId="79"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79" fillId="0" borderId="1" xfId="0" applyFont="1" applyBorder="1" applyAlignment="1">
      <alignment vertical="top" wrapText="1"/>
    </xf>
    <xf numFmtId="0" fontId="67" fillId="0" borderId="1" xfId="0" applyFont="1" applyBorder="1" applyAlignment="1">
      <alignment vertical="top" wrapText="1"/>
    </xf>
    <xf numFmtId="0" fontId="0" fillId="0" borderId="1" xfId="0" applyFont="1" applyBorder="1" applyAlignment="1">
      <alignment vertical="top"/>
    </xf>
    <xf numFmtId="0" fontId="3" fillId="0" borderId="1" xfId="0" applyFont="1" applyBorder="1" applyAlignment="1">
      <alignment vertical="top" wrapText="1"/>
    </xf>
    <xf numFmtId="0" fontId="0" fillId="0" borderId="1" xfId="0" applyFont="1" applyBorder="1" applyAlignment="1">
      <alignment wrapText="1"/>
    </xf>
    <xf numFmtId="0" fontId="61" fillId="0" borderId="1" xfId="0" applyFont="1" applyBorder="1" applyAlignment="1">
      <alignment vertical="top" wrapText="1"/>
    </xf>
    <xf numFmtId="0" fontId="86" fillId="0" borderId="1" xfId="0" applyFont="1" applyBorder="1" applyAlignment="1">
      <alignment horizontal="justify" vertical="top"/>
    </xf>
    <xf numFmtId="0" fontId="31" fillId="0" borderId="1" xfId="0" applyFont="1" applyBorder="1" applyAlignment="1">
      <alignment vertical="top" wrapText="1"/>
    </xf>
    <xf numFmtId="0" fontId="98" fillId="0" borderId="1" xfId="0" applyFont="1" applyBorder="1" applyAlignment="1">
      <alignment horizontal="left" vertical="top" wrapText="1"/>
    </xf>
    <xf numFmtId="0" fontId="58" fillId="0" borderId="1" xfId="0" applyFont="1" applyBorder="1" applyAlignment="1">
      <alignment vertical="top" wrapText="1"/>
    </xf>
    <xf numFmtId="0" fontId="100" fillId="0" borderId="1" xfId="0" applyFont="1" applyBorder="1" applyAlignment="1">
      <alignment vertical="top" wrapText="1"/>
    </xf>
    <xf numFmtId="0" fontId="100" fillId="0" borderId="1" xfId="0" applyFont="1" applyBorder="1" applyAlignment="1">
      <alignment vertical="top"/>
    </xf>
    <xf numFmtId="0" fontId="111" fillId="0" borderId="1" xfId="0" applyFont="1" applyBorder="1" applyAlignment="1">
      <alignment vertical="top" wrapText="1"/>
    </xf>
    <xf numFmtId="0" fontId="106" fillId="0" borderId="1" xfId="0" applyFont="1" applyBorder="1" applyAlignment="1">
      <alignment vertical="top" wrapText="1"/>
    </xf>
    <xf numFmtId="0" fontId="86" fillId="0" borderId="1" xfId="0" applyFont="1" applyBorder="1" applyAlignment="1">
      <alignment horizontal="justify" vertical="top" wrapText="1"/>
    </xf>
    <xf numFmtId="0" fontId="38" fillId="0" borderId="1" xfId="0" applyFont="1" applyBorder="1" applyAlignment="1">
      <alignment vertical="top" wrapText="1"/>
    </xf>
    <xf numFmtId="0" fontId="117" fillId="0" borderId="1" xfId="0" applyFont="1" applyBorder="1" applyAlignment="1">
      <alignment vertical="top" wrapText="1"/>
    </xf>
    <xf numFmtId="0" fontId="0" fillId="0" borderId="0" xfId="0" applyFont="1" applyAlignment="1">
      <alignment vertical="top" wrapText="1"/>
    </xf>
    <xf numFmtId="0" fontId="120" fillId="0" borderId="1" xfId="0" applyFont="1" applyBorder="1" applyAlignment="1">
      <alignment vertical="top" wrapText="1"/>
    </xf>
    <xf numFmtId="0" fontId="6" fillId="0" borderId="1" xfId="0" applyFont="1" applyBorder="1" applyAlignment="1">
      <alignment horizontal="left" vertical="top" wrapText="1"/>
    </xf>
    <xf numFmtId="0" fontId="22" fillId="0" borderId="1" xfId="0" applyFont="1" applyBorder="1" applyAlignment="1">
      <alignment vertical="top" wrapText="1"/>
    </xf>
    <xf numFmtId="0" fontId="50" fillId="0" borderId="1" xfId="0" applyFont="1" applyBorder="1" applyAlignment="1">
      <alignment horizontal="left" vertical="top" wrapText="1"/>
    </xf>
    <xf numFmtId="0" fontId="6" fillId="0" borderId="1" xfId="0" applyFont="1" applyBorder="1" applyAlignment="1">
      <alignment horizontal="justify" vertical="top"/>
    </xf>
    <xf numFmtId="0" fontId="123" fillId="0" borderId="1" xfId="0" applyFont="1" applyBorder="1" applyAlignment="1">
      <alignment horizontal="justify" vertical="top"/>
    </xf>
    <xf numFmtId="0" fontId="120" fillId="0" borderId="1" xfId="0" applyFont="1" applyBorder="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6"/>
  <sheetViews>
    <sheetView tabSelected="1" topLeftCell="A543" zoomScale="130" zoomScaleNormal="130" zoomScaleSheetLayoutView="80" workbookViewId="0">
      <selection activeCell="G137" sqref="G1:G1048576"/>
    </sheetView>
  </sheetViews>
  <sheetFormatPr defaultRowHeight="15" x14ac:dyDescent="0.25"/>
  <cols>
    <col min="1" max="1" width="7.140625" style="1" bestFit="1" customWidth="1"/>
    <col min="2" max="2" width="21.5703125" style="75" customWidth="1"/>
    <col min="3" max="3" width="17.85546875" style="75" customWidth="1"/>
    <col min="4" max="4" width="15" style="75" customWidth="1"/>
    <col min="5" max="5" width="95.7109375" style="75" customWidth="1"/>
  </cols>
  <sheetData>
    <row r="1" spans="1:5" ht="63.75" customHeight="1" x14ac:dyDescent="0.25">
      <c r="A1" s="7" t="s">
        <v>38</v>
      </c>
      <c r="B1" s="6" t="s">
        <v>39</v>
      </c>
      <c r="C1" s="6" t="s">
        <v>812</v>
      </c>
      <c r="D1" s="6" t="s">
        <v>40</v>
      </c>
      <c r="E1" s="6" t="s">
        <v>41</v>
      </c>
    </row>
    <row r="2" spans="1:5" ht="135" x14ac:dyDescent="0.25">
      <c r="A2" s="7">
        <v>1</v>
      </c>
      <c r="B2" s="6" t="s">
        <v>319</v>
      </c>
      <c r="C2" s="6"/>
      <c r="D2" s="6" t="s">
        <v>389</v>
      </c>
      <c r="E2" s="6" t="s">
        <v>943</v>
      </c>
    </row>
    <row r="3" spans="1:5" ht="90" x14ac:dyDescent="0.25">
      <c r="A3" s="7">
        <v>2</v>
      </c>
      <c r="B3" s="6" t="s">
        <v>319</v>
      </c>
      <c r="C3" s="6"/>
      <c r="D3" s="6" t="s">
        <v>389</v>
      </c>
      <c r="E3" s="6" t="s">
        <v>944</v>
      </c>
    </row>
    <row r="4" spans="1:5" ht="177.75" customHeight="1" x14ac:dyDescent="0.25">
      <c r="A4" s="7">
        <v>3</v>
      </c>
      <c r="B4" s="6" t="s">
        <v>319</v>
      </c>
      <c r="C4" s="6"/>
      <c r="D4" s="6" t="s">
        <v>327</v>
      </c>
      <c r="E4" s="6" t="s">
        <v>328</v>
      </c>
    </row>
    <row r="5" spans="1:5" ht="238.5" customHeight="1" x14ac:dyDescent="0.25">
      <c r="A5" s="7">
        <v>4</v>
      </c>
      <c r="B5" s="6" t="s">
        <v>319</v>
      </c>
      <c r="C5" s="6"/>
      <c r="D5" s="6" t="s">
        <v>327</v>
      </c>
      <c r="E5" s="6" t="s">
        <v>341</v>
      </c>
    </row>
    <row r="6" spans="1:5" ht="270.75" customHeight="1" x14ac:dyDescent="0.25">
      <c r="A6" s="7">
        <v>5</v>
      </c>
      <c r="B6" s="6" t="s">
        <v>319</v>
      </c>
      <c r="C6" s="6"/>
      <c r="D6" s="6" t="s">
        <v>343</v>
      </c>
      <c r="E6" s="6" t="s">
        <v>342</v>
      </c>
    </row>
    <row r="7" spans="1:5" ht="38.25" x14ac:dyDescent="0.25">
      <c r="A7" s="7">
        <v>6</v>
      </c>
      <c r="B7" s="6" t="s">
        <v>319</v>
      </c>
      <c r="C7" s="6"/>
      <c r="D7" s="45" t="s">
        <v>899</v>
      </c>
      <c r="E7" s="48" t="s">
        <v>892</v>
      </c>
    </row>
    <row r="8" spans="1:5" ht="30" x14ac:dyDescent="0.25">
      <c r="A8" s="7">
        <v>7</v>
      </c>
      <c r="B8" s="2" t="s">
        <v>319</v>
      </c>
      <c r="C8" s="2" t="s">
        <v>147</v>
      </c>
      <c r="D8" s="6" t="s">
        <v>110</v>
      </c>
      <c r="E8" s="2" t="s">
        <v>43</v>
      </c>
    </row>
    <row r="9" spans="1:5" ht="75" x14ac:dyDescent="0.25">
      <c r="A9" s="7">
        <v>8</v>
      </c>
      <c r="B9" s="2" t="s">
        <v>319</v>
      </c>
      <c r="C9" s="2" t="s">
        <v>147</v>
      </c>
      <c r="D9" s="6" t="s">
        <v>110</v>
      </c>
      <c r="E9" s="2" t="s">
        <v>44</v>
      </c>
    </row>
    <row r="10" spans="1:5" ht="45" customHeight="1" x14ac:dyDescent="0.25">
      <c r="A10" s="7">
        <v>9</v>
      </c>
      <c r="B10" s="2" t="s">
        <v>319</v>
      </c>
      <c r="C10" s="2" t="s">
        <v>147</v>
      </c>
      <c r="D10" s="6" t="s">
        <v>110</v>
      </c>
      <c r="E10" s="2" t="s">
        <v>45</v>
      </c>
    </row>
    <row r="11" spans="1:5" ht="103.5" customHeight="1" x14ac:dyDescent="0.25">
      <c r="A11" s="7">
        <v>10</v>
      </c>
      <c r="B11" s="2" t="s">
        <v>319</v>
      </c>
      <c r="C11" s="2" t="s">
        <v>147</v>
      </c>
      <c r="D11" s="6" t="s">
        <v>110</v>
      </c>
      <c r="E11" s="2" t="s">
        <v>46</v>
      </c>
    </row>
    <row r="12" spans="1:5" ht="60" x14ac:dyDescent="0.25">
      <c r="A12" s="7">
        <v>11</v>
      </c>
      <c r="B12" s="2" t="s">
        <v>319</v>
      </c>
      <c r="C12" s="2" t="s">
        <v>147</v>
      </c>
      <c r="D12" s="6" t="s">
        <v>110</v>
      </c>
      <c r="E12" s="2" t="s">
        <v>47</v>
      </c>
    </row>
    <row r="13" spans="1:5" ht="75" x14ac:dyDescent="0.25">
      <c r="A13" s="7">
        <v>12</v>
      </c>
      <c r="B13" s="6" t="s">
        <v>319</v>
      </c>
      <c r="C13" s="6"/>
      <c r="D13" s="6" t="s">
        <v>346</v>
      </c>
      <c r="E13" s="12" t="s">
        <v>893</v>
      </c>
    </row>
    <row r="14" spans="1:5" ht="221.25" customHeight="1" x14ac:dyDescent="0.25">
      <c r="A14" s="7">
        <v>13</v>
      </c>
      <c r="B14" s="6" t="s">
        <v>319</v>
      </c>
      <c r="C14" s="6"/>
      <c r="D14" s="6" t="s">
        <v>346</v>
      </c>
      <c r="E14" s="6" t="s">
        <v>348</v>
      </c>
    </row>
    <row r="15" spans="1:5" ht="112.5" customHeight="1" x14ac:dyDescent="0.25">
      <c r="A15" s="7">
        <v>14</v>
      </c>
      <c r="B15" s="6" t="s">
        <v>319</v>
      </c>
      <c r="C15" s="6"/>
      <c r="D15" s="6" t="s">
        <v>351</v>
      </c>
      <c r="E15" s="13" t="s">
        <v>350</v>
      </c>
    </row>
    <row r="16" spans="1:5" ht="138" customHeight="1" x14ac:dyDescent="0.25">
      <c r="A16" s="7">
        <v>15</v>
      </c>
      <c r="B16" s="6" t="s">
        <v>319</v>
      </c>
      <c r="C16" s="6"/>
      <c r="D16" s="6" t="s">
        <v>351</v>
      </c>
      <c r="E16" s="6" t="s">
        <v>352</v>
      </c>
    </row>
    <row r="17" spans="1:5" ht="122.25" customHeight="1" x14ac:dyDescent="0.25">
      <c r="A17" s="7">
        <v>16</v>
      </c>
      <c r="B17" s="6" t="s">
        <v>319</v>
      </c>
      <c r="C17" s="6"/>
      <c r="D17" s="6" t="s">
        <v>351</v>
      </c>
      <c r="E17" s="6" t="s">
        <v>945</v>
      </c>
    </row>
    <row r="18" spans="1:5" ht="135" x14ac:dyDescent="0.25">
      <c r="A18" s="7">
        <v>17</v>
      </c>
      <c r="B18" s="6" t="s">
        <v>319</v>
      </c>
      <c r="C18" s="6"/>
      <c r="D18" s="6" t="s">
        <v>354</v>
      </c>
      <c r="E18" s="8" t="s">
        <v>946</v>
      </c>
    </row>
    <row r="19" spans="1:5" ht="113.25" customHeight="1" x14ac:dyDescent="0.25">
      <c r="A19" s="7">
        <v>18</v>
      </c>
      <c r="B19" s="6" t="s">
        <v>319</v>
      </c>
      <c r="C19" s="6"/>
      <c r="D19" s="6" t="s">
        <v>354</v>
      </c>
      <c r="E19" s="8" t="s">
        <v>947</v>
      </c>
    </row>
    <row r="20" spans="1:5" ht="213.75" customHeight="1" x14ac:dyDescent="0.25">
      <c r="A20" s="7">
        <v>19</v>
      </c>
      <c r="B20" s="6" t="s">
        <v>319</v>
      </c>
      <c r="C20" s="6"/>
      <c r="D20" s="6" t="s">
        <v>689</v>
      </c>
      <c r="E20" s="8" t="s">
        <v>948</v>
      </c>
    </row>
    <row r="21" spans="1:5" ht="306" x14ac:dyDescent="0.25">
      <c r="A21" s="7">
        <v>20</v>
      </c>
      <c r="B21" s="6" t="s">
        <v>319</v>
      </c>
      <c r="C21" s="6"/>
      <c r="D21" s="45" t="s">
        <v>317</v>
      </c>
      <c r="E21" s="48" t="s">
        <v>316</v>
      </c>
    </row>
    <row r="22" spans="1:5" ht="240" x14ac:dyDescent="0.25">
      <c r="A22" s="7">
        <v>21</v>
      </c>
      <c r="B22" s="6" t="s">
        <v>319</v>
      </c>
      <c r="C22" s="6"/>
      <c r="D22" s="6" t="s">
        <v>403</v>
      </c>
      <c r="E22" s="6" t="s">
        <v>407</v>
      </c>
    </row>
    <row r="23" spans="1:5" ht="45" x14ac:dyDescent="0.25">
      <c r="A23" s="7">
        <v>22</v>
      </c>
      <c r="B23" s="6" t="s">
        <v>319</v>
      </c>
      <c r="C23" s="6"/>
      <c r="D23" s="6" t="s">
        <v>408</v>
      </c>
      <c r="E23" s="6" t="s">
        <v>426</v>
      </c>
    </row>
    <row r="24" spans="1:5" ht="45" x14ac:dyDescent="0.25">
      <c r="A24" s="7">
        <v>23</v>
      </c>
      <c r="B24" s="6" t="s">
        <v>319</v>
      </c>
      <c r="C24" s="6"/>
      <c r="D24" s="6" t="s">
        <v>408</v>
      </c>
      <c r="E24" s="6" t="s">
        <v>440</v>
      </c>
    </row>
    <row r="25" spans="1:5" ht="156" customHeight="1" x14ac:dyDescent="0.25">
      <c r="A25" s="7">
        <v>24</v>
      </c>
      <c r="B25" s="6" t="s">
        <v>319</v>
      </c>
      <c r="C25" s="6"/>
      <c r="D25" s="6" t="s">
        <v>408</v>
      </c>
      <c r="E25" s="15" t="s">
        <v>934</v>
      </c>
    </row>
    <row r="26" spans="1:5" ht="71.25" x14ac:dyDescent="0.25">
      <c r="A26" s="7">
        <v>25</v>
      </c>
      <c r="B26" s="6" t="s">
        <v>319</v>
      </c>
      <c r="C26" s="6"/>
      <c r="D26" s="6" t="s">
        <v>408</v>
      </c>
      <c r="E26" s="15" t="s">
        <v>935</v>
      </c>
    </row>
    <row r="27" spans="1:5" ht="60.75" customHeight="1" x14ac:dyDescent="0.25">
      <c r="A27" s="7">
        <v>26</v>
      </c>
      <c r="B27" s="6" t="s">
        <v>319</v>
      </c>
      <c r="C27" s="6"/>
      <c r="D27" s="6" t="s">
        <v>408</v>
      </c>
      <c r="E27" s="15" t="s">
        <v>936</v>
      </c>
    </row>
    <row r="28" spans="1:5" ht="73.5" x14ac:dyDescent="0.25">
      <c r="A28" s="7">
        <v>27</v>
      </c>
      <c r="B28" s="6" t="s">
        <v>319</v>
      </c>
      <c r="C28" s="6"/>
      <c r="D28" s="6" t="s">
        <v>408</v>
      </c>
      <c r="E28" s="15" t="s">
        <v>949</v>
      </c>
    </row>
    <row r="29" spans="1:5" ht="45" x14ac:dyDescent="0.25">
      <c r="A29" s="7">
        <v>28</v>
      </c>
      <c r="B29" s="6" t="s">
        <v>319</v>
      </c>
      <c r="C29" s="6"/>
      <c r="D29" s="6" t="s">
        <v>408</v>
      </c>
      <c r="E29" s="6" t="s">
        <v>441</v>
      </c>
    </row>
    <row r="30" spans="1:5" ht="153.75" customHeight="1" x14ac:dyDescent="0.25">
      <c r="A30" s="7">
        <v>29</v>
      </c>
      <c r="B30" s="6" t="s">
        <v>319</v>
      </c>
      <c r="C30" s="6"/>
      <c r="D30" s="45" t="s">
        <v>900</v>
      </c>
      <c r="E30" s="48" t="s">
        <v>894</v>
      </c>
    </row>
    <row r="31" spans="1:5" ht="49.5" customHeight="1" x14ac:dyDescent="0.25">
      <c r="A31" s="7">
        <v>30</v>
      </c>
      <c r="B31" s="6" t="s">
        <v>319</v>
      </c>
      <c r="C31" s="6"/>
      <c r="D31" s="45" t="s">
        <v>900</v>
      </c>
      <c r="E31" s="45" t="s">
        <v>321</v>
      </c>
    </row>
    <row r="32" spans="1:5" ht="186.75" customHeight="1" x14ac:dyDescent="0.25">
      <c r="A32" s="7">
        <v>31</v>
      </c>
      <c r="B32" s="6" t="s">
        <v>319</v>
      </c>
      <c r="C32" s="6"/>
      <c r="D32" s="45" t="s">
        <v>900</v>
      </c>
      <c r="E32" s="48" t="s">
        <v>314</v>
      </c>
    </row>
    <row r="33" spans="1:5" ht="63" customHeight="1" x14ac:dyDescent="0.25">
      <c r="A33" s="7">
        <v>32</v>
      </c>
      <c r="B33" s="6" t="s">
        <v>319</v>
      </c>
      <c r="C33" s="6"/>
      <c r="D33" s="45" t="s">
        <v>901</v>
      </c>
      <c r="E33" s="48" t="s">
        <v>313</v>
      </c>
    </row>
    <row r="34" spans="1:5" ht="114.75" customHeight="1" x14ac:dyDescent="0.25">
      <c r="A34" s="7">
        <v>33</v>
      </c>
      <c r="B34" s="6" t="s">
        <v>319</v>
      </c>
      <c r="C34" s="6"/>
      <c r="D34" s="45" t="s">
        <v>901</v>
      </c>
      <c r="E34" s="13" t="s">
        <v>950</v>
      </c>
    </row>
    <row r="35" spans="1:5" ht="409.5" customHeight="1" x14ac:dyDescent="0.25">
      <c r="A35" s="7">
        <v>34</v>
      </c>
      <c r="B35" s="6" t="s">
        <v>319</v>
      </c>
      <c r="C35" s="6"/>
      <c r="D35" s="45" t="s">
        <v>901</v>
      </c>
      <c r="E35" s="44" t="s">
        <v>895</v>
      </c>
    </row>
    <row r="36" spans="1:5" ht="123" customHeight="1" x14ac:dyDescent="0.25">
      <c r="A36" s="7">
        <v>35</v>
      </c>
      <c r="B36" s="6" t="s">
        <v>319</v>
      </c>
      <c r="C36" s="6"/>
      <c r="D36" s="6" t="s">
        <v>443</v>
      </c>
      <c r="E36" s="6" t="s">
        <v>442</v>
      </c>
    </row>
    <row r="37" spans="1:5" ht="124.5" customHeight="1" x14ac:dyDescent="0.25">
      <c r="A37" s="7">
        <v>36</v>
      </c>
      <c r="B37" s="6" t="s">
        <v>319</v>
      </c>
      <c r="C37" s="6"/>
      <c r="D37" s="6" t="s">
        <v>446</v>
      </c>
      <c r="E37" s="14" t="s">
        <v>552</v>
      </c>
    </row>
    <row r="38" spans="1:5" ht="255" x14ac:dyDescent="0.25">
      <c r="A38" s="7">
        <v>37</v>
      </c>
      <c r="B38" s="6" t="s">
        <v>319</v>
      </c>
      <c r="C38" s="6"/>
      <c r="D38" s="6" t="s">
        <v>684</v>
      </c>
      <c r="E38" s="24" t="s">
        <v>951</v>
      </c>
    </row>
    <row r="39" spans="1:5" ht="51.75" customHeight="1" x14ac:dyDescent="0.25">
      <c r="A39" s="7">
        <v>38</v>
      </c>
      <c r="B39" s="6" t="s">
        <v>319</v>
      </c>
      <c r="C39" s="6"/>
      <c r="D39" s="6" t="s">
        <v>690</v>
      </c>
      <c r="E39" s="43" t="s">
        <v>937</v>
      </c>
    </row>
    <row r="40" spans="1:5" ht="120" x14ac:dyDescent="0.25">
      <c r="A40" s="7">
        <v>39</v>
      </c>
      <c r="B40" s="6" t="s">
        <v>319</v>
      </c>
      <c r="C40" s="6"/>
      <c r="D40" s="6" t="s">
        <v>697</v>
      </c>
      <c r="E40" s="6" t="s">
        <v>952</v>
      </c>
    </row>
    <row r="41" spans="1:5" ht="60" x14ac:dyDescent="0.25">
      <c r="A41" s="7">
        <v>40</v>
      </c>
      <c r="B41" s="6" t="s">
        <v>319</v>
      </c>
      <c r="C41" s="6"/>
      <c r="D41" s="6" t="s">
        <v>697</v>
      </c>
      <c r="E41" s="6" t="s">
        <v>953</v>
      </c>
    </row>
    <row r="42" spans="1:5" ht="45" x14ac:dyDescent="0.25">
      <c r="A42" s="7">
        <v>41</v>
      </c>
      <c r="B42" s="6" t="s">
        <v>319</v>
      </c>
      <c r="C42" s="6"/>
      <c r="D42" s="6" t="s">
        <v>711</v>
      </c>
      <c r="E42" s="6" t="s">
        <v>712</v>
      </c>
    </row>
    <row r="43" spans="1:5" ht="136.5" customHeight="1" x14ac:dyDescent="0.25">
      <c r="A43" s="7">
        <v>42</v>
      </c>
      <c r="B43" s="6" t="s">
        <v>319</v>
      </c>
      <c r="C43" s="6"/>
      <c r="D43" s="6" t="s">
        <v>711</v>
      </c>
      <c r="E43" s="6" t="s">
        <v>954</v>
      </c>
    </row>
    <row r="44" spans="1:5" ht="90" x14ac:dyDescent="0.25">
      <c r="A44" s="7">
        <v>43</v>
      </c>
      <c r="B44" s="6" t="s">
        <v>319</v>
      </c>
      <c r="C44" s="6"/>
      <c r="D44" s="6" t="s">
        <v>711</v>
      </c>
      <c r="E44" s="6" t="s">
        <v>713</v>
      </c>
    </row>
    <row r="45" spans="1:5" ht="105" x14ac:dyDescent="0.25">
      <c r="A45" s="7">
        <v>44</v>
      </c>
      <c r="B45" s="6" t="s">
        <v>319</v>
      </c>
      <c r="C45" s="6"/>
      <c r="D45" s="6" t="s">
        <v>735</v>
      </c>
      <c r="E45" s="6" t="s">
        <v>734</v>
      </c>
    </row>
    <row r="46" spans="1:5" ht="87" customHeight="1" x14ac:dyDescent="0.25">
      <c r="A46" s="7">
        <v>45</v>
      </c>
      <c r="B46" s="6" t="s">
        <v>319</v>
      </c>
      <c r="C46" s="6"/>
      <c r="D46" s="6" t="s">
        <v>735</v>
      </c>
      <c r="E46" s="6" t="s">
        <v>939</v>
      </c>
    </row>
    <row r="47" spans="1:5" ht="273.75" customHeight="1" x14ac:dyDescent="0.25">
      <c r="A47" s="7">
        <v>46</v>
      </c>
      <c r="B47" s="6" t="s">
        <v>319</v>
      </c>
      <c r="C47" s="6"/>
      <c r="D47" s="45" t="s">
        <v>735</v>
      </c>
      <c r="E47" s="43" t="s">
        <v>938</v>
      </c>
    </row>
    <row r="48" spans="1:5" ht="135" x14ac:dyDescent="0.25">
      <c r="A48" s="7">
        <v>47</v>
      </c>
      <c r="B48" s="6" t="s">
        <v>319</v>
      </c>
      <c r="C48" s="6"/>
      <c r="D48" s="6" t="s">
        <v>738</v>
      </c>
      <c r="E48" s="19" t="s">
        <v>739</v>
      </c>
    </row>
    <row r="49" spans="1:5" ht="213.75" customHeight="1" x14ac:dyDescent="0.25">
      <c r="A49" s="7">
        <v>48</v>
      </c>
      <c r="B49" s="6" t="s">
        <v>319</v>
      </c>
      <c r="C49" s="6"/>
      <c r="D49" s="6" t="s">
        <v>738</v>
      </c>
      <c r="E49" s="19" t="s">
        <v>740</v>
      </c>
    </row>
    <row r="50" spans="1:5" ht="202.5" customHeight="1" x14ac:dyDescent="0.25">
      <c r="A50" s="7">
        <v>49</v>
      </c>
      <c r="B50" s="6" t="s">
        <v>319</v>
      </c>
      <c r="C50" s="6"/>
      <c r="D50" s="6" t="s">
        <v>738</v>
      </c>
      <c r="E50" s="22" t="s">
        <v>744</v>
      </c>
    </row>
    <row r="51" spans="1:5" ht="35.25" customHeight="1" x14ac:dyDescent="0.25">
      <c r="A51" s="7">
        <v>50</v>
      </c>
      <c r="B51" s="6" t="s">
        <v>319</v>
      </c>
      <c r="C51" s="6"/>
      <c r="D51" s="6" t="s">
        <v>738</v>
      </c>
      <c r="E51" s="46" t="s">
        <v>940</v>
      </c>
    </row>
    <row r="52" spans="1:5" ht="90" x14ac:dyDescent="0.25">
      <c r="A52" s="7">
        <v>51</v>
      </c>
      <c r="B52" s="6" t="s">
        <v>318</v>
      </c>
      <c r="C52" s="6" t="s">
        <v>191</v>
      </c>
      <c r="D52" s="6" t="s">
        <v>42</v>
      </c>
      <c r="E52" s="6" t="s">
        <v>0</v>
      </c>
    </row>
    <row r="53" spans="1:5" ht="105" x14ac:dyDescent="0.25">
      <c r="A53" s="7">
        <v>52</v>
      </c>
      <c r="B53" s="6" t="s">
        <v>686</v>
      </c>
      <c r="C53" s="6" t="s">
        <v>915</v>
      </c>
      <c r="D53" s="6" t="s">
        <v>684</v>
      </c>
      <c r="E53" s="47" t="s">
        <v>941</v>
      </c>
    </row>
    <row r="54" spans="1:5" ht="75" x14ac:dyDescent="0.25">
      <c r="A54" s="7">
        <v>53</v>
      </c>
      <c r="B54" s="6" t="s">
        <v>687</v>
      </c>
      <c r="C54" s="6" t="s">
        <v>915</v>
      </c>
      <c r="D54" s="6" t="s">
        <v>684</v>
      </c>
      <c r="E54" s="47" t="s">
        <v>942</v>
      </c>
    </row>
    <row r="55" spans="1:5" ht="135" x14ac:dyDescent="0.25">
      <c r="A55" s="7">
        <v>54</v>
      </c>
      <c r="B55" s="6" t="s">
        <v>688</v>
      </c>
      <c r="C55" s="6" t="s">
        <v>915</v>
      </c>
      <c r="D55" s="6" t="s">
        <v>684</v>
      </c>
      <c r="E55" s="47" t="s">
        <v>955</v>
      </c>
    </row>
    <row r="56" spans="1:5" s="42" customFormat="1" ht="30" x14ac:dyDescent="0.25">
      <c r="A56" s="41">
        <v>55</v>
      </c>
      <c r="B56" s="49" t="s">
        <v>846</v>
      </c>
      <c r="C56" s="49" t="s">
        <v>192</v>
      </c>
      <c r="D56" s="49" t="s">
        <v>42</v>
      </c>
      <c r="E56" s="50" t="s">
        <v>933</v>
      </c>
    </row>
    <row r="57" spans="1:5" ht="60" x14ac:dyDescent="0.25">
      <c r="A57" s="7">
        <v>56</v>
      </c>
      <c r="B57" s="6" t="s">
        <v>846</v>
      </c>
      <c r="C57" s="49" t="s">
        <v>148</v>
      </c>
      <c r="D57" s="6" t="s">
        <v>902</v>
      </c>
      <c r="E57" s="50" t="s">
        <v>755</v>
      </c>
    </row>
    <row r="58" spans="1:5" ht="30" x14ac:dyDescent="0.25">
      <c r="A58" s="7">
        <v>57</v>
      </c>
      <c r="B58" s="6" t="s">
        <v>864</v>
      </c>
      <c r="C58" s="6" t="s">
        <v>148</v>
      </c>
      <c r="D58" s="6" t="s">
        <v>690</v>
      </c>
      <c r="E58" s="80" t="s">
        <v>1122</v>
      </c>
    </row>
    <row r="59" spans="1:5" ht="45" x14ac:dyDescent="0.25">
      <c r="A59" s="7">
        <v>58</v>
      </c>
      <c r="B59" s="6" t="s">
        <v>864</v>
      </c>
      <c r="C59" s="6" t="s">
        <v>148</v>
      </c>
      <c r="D59" s="6" t="s">
        <v>690</v>
      </c>
      <c r="E59" s="80" t="s">
        <v>1123</v>
      </c>
    </row>
    <row r="60" spans="1:5" ht="105" x14ac:dyDescent="0.25">
      <c r="A60" s="7">
        <v>59</v>
      </c>
      <c r="B60" s="6" t="s">
        <v>863</v>
      </c>
      <c r="C60" s="6" t="s">
        <v>148</v>
      </c>
      <c r="D60" s="6" t="s">
        <v>446</v>
      </c>
      <c r="E60" s="78" t="s">
        <v>1124</v>
      </c>
    </row>
    <row r="61" spans="1:5" ht="150" x14ac:dyDescent="0.25">
      <c r="A61" s="7">
        <v>60</v>
      </c>
      <c r="B61" s="6" t="s">
        <v>847</v>
      </c>
      <c r="C61" s="6" t="s">
        <v>192</v>
      </c>
      <c r="D61" s="6" t="s">
        <v>42</v>
      </c>
      <c r="E61" s="52" t="s">
        <v>956</v>
      </c>
    </row>
    <row r="62" spans="1:5" ht="270" x14ac:dyDescent="0.25">
      <c r="A62" s="7">
        <v>61</v>
      </c>
      <c r="B62" s="6" t="s">
        <v>847</v>
      </c>
      <c r="C62" s="6" t="s">
        <v>148</v>
      </c>
      <c r="D62" s="6" t="s">
        <v>193</v>
      </c>
      <c r="E62" s="8" t="s">
        <v>957</v>
      </c>
    </row>
    <row r="63" spans="1:5" ht="60" x14ac:dyDescent="0.25">
      <c r="A63" s="7">
        <v>62</v>
      </c>
      <c r="B63" s="6" t="s">
        <v>848</v>
      </c>
      <c r="C63" s="6" t="s">
        <v>192</v>
      </c>
      <c r="D63" s="6" t="s">
        <v>42</v>
      </c>
      <c r="E63" s="8" t="s">
        <v>958</v>
      </c>
    </row>
    <row r="64" spans="1:5" ht="45" x14ac:dyDescent="0.25">
      <c r="A64" s="7">
        <v>63</v>
      </c>
      <c r="B64" s="53" t="s">
        <v>848</v>
      </c>
      <c r="C64" s="6" t="s">
        <v>192</v>
      </c>
      <c r="D64" s="6" t="s">
        <v>446</v>
      </c>
      <c r="E64" s="54" t="s">
        <v>532</v>
      </c>
    </row>
    <row r="65" spans="1:5" ht="60" x14ac:dyDescent="0.25">
      <c r="A65" s="7">
        <v>64</v>
      </c>
      <c r="B65" s="6" t="s">
        <v>848</v>
      </c>
      <c r="C65" s="6" t="s">
        <v>148</v>
      </c>
      <c r="D65" s="6" t="s">
        <v>697</v>
      </c>
      <c r="E65" s="8" t="s">
        <v>959</v>
      </c>
    </row>
    <row r="66" spans="1:5" ht="75" x14ac:dyDescent="0.25">
      <c r="A66" s="7">
        <v>65</v>
      </c>
      <c r="B66" s="55" t="s">
        <v>845</v>
      </c>
      <c r="C66" s="6" t="s">
        <v>148</v>
      </c>
      <c r="D66" s="6" t="s">
        <v>305</v>
      </c>
      <c r="E66" s="6" t="s">
        <v>292</v>
      </c>
    </row>
    <row r="67" spans="1:5" ht="75" x14ac:dyDescent="0.25">
      <c r="A67" s="7">
        <v>66</v>
      </c>
      <c r="B67" s="6" t="s">
        <v>849</v>
      </c>
      <c r="C67" s="6" t="s">
        <v>192</v>
      </c>
      <c r="D67" s="6" t="s">
        <v>42</v>
      </c>
      <c r="E67" s="8" t="s">
        <v>960</v>
      </c>
    </row>
    <row r="68" spans="1:5" ht="88.5" customHeight="1" x14ac:dyDescent="0.25">
      <c r="A68" s="7">
        <v>67</v>
      </c>
      <c r="B68" s="6" t="s">
        <v>844</v>
      </c>
      <c r="C68" s="6" t="s">
        <v>148</v>
      </c>
      <c r="D68" s="6" t="s">
        <v>110</v>
      </c>
      <c r="E68" s="6" t="s">
        <v>961</v>
      </c>
    </row>
    <row r="69" spans="1:5" ht="135" x14ac:dyDescent="0.25">
      <c r="A69" s="7">
        <v>68</v>
      </c>
      <c r="B69" s="6" t="s">
        <v>844</v>
      </c>
      <c r="C69" s="6" t="s">
        <v>192</v>
      </c>
      <c r="D69" s="6" t="s">
        <v>42</v>
      </c>
      <c r="E69" s="8" t="s">
        <v>962</v>
      </c>
    </row>
    <row r="70" spans="1:5" ht="348.75" customHeight="1" x14ac:dyDescent="0.25">
      <c r="A70" s="7">
        <v>69</v>
      </c>
      <c r="B70" s="6" t="s">
        <v>844</v>
      </c>
      <c r="C70" s="6" t="s">
        <v>192</v>
      </c>
      <c r="D70" s="6" t="s">
        <v>42</v>
      </c>
      <c r="E70" s="8" t="s">
        <v>963</v>
      </c>
    </row>
    <row r="71" spans="1:5" ht="51" x14ac:dyDescent="0.25">
      <c r="A71" s="7">
        <v>70</v>
      </c>
      <c r="B71" s="6" t="s">
        <v>844</v>
      </c>
      <c r="C71" s="6" t="s">
        <v>148</v>
      </c>
      <c r="D71" s="45" t="s">
        <v>900</v>
      </c>
      <c r="E71" s="45" t="s">
        <v>320</v>
      </c>
    </row>
    <row r="72" spans="1:5" ht="135" x14ac:dyDescent="0.25">
      <c r="A72" s="7">
        <v>71</v>
      </c>
      <c r="B72" s="6" t="s">
        <v>844</v>
      </c>
      <c r="C72" s="6" t="s">
        <v>148</v>
      </c>
      <c r="D72" s="6" t="s">
        <v>900</v>
      </c>
      <c r="E72" s="6" t="s">
        <v>964</v>
      </c>
    </row>
    <row r="73" spans="1:5" ht="51" x14ac:dyDescent="0.25">
      <c r="A73" s="7">
        <v>72</v>
      </c>
      <c r="B73" s="6" t="s">
        <v>844</v>
      </c>
      <c r="C73" s="6" t="s">
        <v>148</v>
      </c>
      <c r="D73" s="45" t="s">
        <v>900</v>
      </c>
      <c r="E73" s="48" t="s">
        <v>315</v>
      </c>
    </row>
    <row r="74" spans="1:5" ht="30" x14ac:dyDescent="0.25">
      <c r="A74" s="7">
        <v>73</v>
      </c>
      <c r="B74" s="6" t="s">
        <v>844</v>
      </c>
      <c r="C74" s="49" t="s">
        <v>148</v>
      </c>
      <c r="D74" s="6" t="s">
        <v>902</v>
      </c>
      <c r="E74" s="50" t="s">
        <v>756</v>
      </c>
    </row>
    <row r="75" spans="1:5" ht="60" x14ac:dyDescent="0.25">
      <c r="A75" s="7">
        <v>74</v>
      </c>
      <c r="B75" s="6" t="s">
        <v>844</v>
      </c>
      <c r="C75" s="49" t="s">
        <v>148</v>
      </c>
      <c r="D75" s="6" t="s">
        <v>902</v>
      </c>
      <c r="E75" s="50" t="s">
        <v>757</v>
      </c>
    </row>
    <row r="76" spans="1:5" ht="60" x14ac:dyDescent="0.25">
      <c r="A76" s="7">
        <v>75</v>
      </c>
      <c r="B76" s="6" t="s">
        <v>844</v>
      </c>
      <c r="C76" s="49" t="s">
        <v>148</v>
      </c>
      <c r="D76" s="6" t="s">
        <v>902</v>
      </c>
      <c r="E76" s="50" t="s">
        <v>758</v>
      </c>
    </row>
    <row r="77" spans="1:5" ht="150" customHeight="1" x14ac:dyDescent="0.25">
      <c r="A77" s="7">
        <v>76</v>
      </c>
      <c r="B77" s="6" t="s">
        <v>844</v>
      </c>
      <c r="C77" s="49" t="s">
        <v>148</v>
      </c>
      <c r="D77" s="6" t="s">
        <v>902</v>
      </c>
      <c r="E77" s="50" t="s">
        <v>759</v>
      </c>
    </row>
    <row r="78" spans="1:5" ht="57" x14ac:dyDescent="0.25">
      <c r="A78" s="7">
        <v>77</v>
      </c>
      <c r="B78" s="53" t="s">
        <v>844</v>
      </c>
      <c r="C78" s="6" t="s">
        <v>192</v>
      </c>
      <c r="D78" s="6" t="s">
        <v>446</v>
      </c>
      <c r="E78" s="56" t="s">
        <v>965</v>
      </c>
    </row>
    <row r="79" spans="1:5" ht="60" x14ac:dyDescent="0.25">
      <c r="A79" s="7">
        <v>78</v>
      </c>
      <c r="B79" s="6" t="s">
        <v>844</v>
      </c>
      <c r="C79" s="6" t="s">
        <v>148</v>
      </c>
      <c r="D79" s="6" t="s">
        <v>697</v>
      </c>
      <c r="E79" s="8" t="s">
        <v>966</v>
      </c>
    </row>
    <row r="80" spans="1:5" ht="60" x14ac:dyDescent="0.25">
      <c r="A80" s="7">
        <v>79</v>
      </c>
      <c r="B80" s="6" t="s">
        <v>850</v>
      </c>
      <c r="C80" s="6" t="s">
        <v>192</v>
      </c>
      <c r="D80" s="6" t="s">
        <v>42</v>
      </c>
      <c r="E80" s="8" t="s">
        <v>967</v>
      </c>
    </row>
    <row r="81" spans="1:5" ht="90.75" customHeight="1" x14ac:dyDescent="0.25">
      <c r="A81" s="7">
        <v>80</v>
      </c>
      <c r="B81" s="6" t="s">
        <v>861</v>
      </c>
      <c r="C81" s="49" t="s">
        <v>148</v>
      </c>
      <c r="D81" s="6" t="s">
        <v>902</v>
      </c>
      <c r="E81" s="57" t="s">
        <v>760</v>
      </c>
    </row>
    <row r="82" spans="1:5" ht="105" x14ac:dyDescent="0.25">
      <c r="A82" s="7">
        <v>81</v>
      </c>
      <c r="B82" s="6" t="s">
        <v>851</v>
      </c>
      <c r="C82" s="6" t="s">
        <v>192</v>
      </c>
      <c r="D82" s="6" t="s">
        <v>42</v>
      </c>
      <c r="E82" s="8" t="s">
        <v>968</v>
      </c>
    </row>
    <row r="83" spans="1:5" ht="60" x14ac:dyDescent="0.25">
      <c r="A83" s="7">
        <v>82</v>
      </c>
      <c r="B83" s="53" t="s">
        <v>851</v>
      </c>
      <c r="C83" s="6" t="s">
        <v>192</v>
      </c>
      <c r="D83" s="6" t="s">
        <v>446</v>
      </c>
      <c r="E83" s="58" t="s">
        <v>533</v>
      </c>
    </row>
    <row r="84" spans="1:5" x14ac:dyDescent="0.25">
      <c r="A84" s="7">
        <v>83</v>
      </c>
      <c r="B84" s="5" t="s">
        <v>842</v>
      </c>
      <c r="C84" s="5" t="s">
        <v>148</v>
      </c>
      <c r="D84" s="6" t="s">
        <v>110</v>
      </c>
      <c r="E84" s="5" t="s">
        <v>969</v>
      </c>
    </row>
    <row r="85" spans="1:5" ht="45" x14ac:dyDescent="0.25">
      <c r="A85" s="7">
        <v>84</v>
      </c>
      <c r="B85" s="6" t="s">
        <v>842</v>
      </c>
      <c r="C85" s="5" t="s">
        <v>148</v>
      </c>
      <c r="D85" s="6" t="s">
        <v>110</v>
      </c>
      <c r="E85" s="5" t="s">
        <v>48</v>
      </c>
    </row>
    <row r="86" spans="1:5" ht="57" customHeight="1" x14ac:dyDescent="0.25">
      <c r="A86" s="7">
        <v>85</v>
      </c>
      <c r="B86" s="6" t="s">
        <v>842</v>
      </c>
      <c r="C86" s="6" t="s">
        <v>192</v>
      </c>
      <c r="D86" s="6" t="s">
        <v>42</v>
      </c>
      <c r="E86" s="8" t="s">
        <v>970</v>
      </c>
    </row>
    <row r="87" spans="1:5" ht="30" x14ac:dyDescent="0.25">
      <c r="A87" s="7">
        <v>86</v>
      </c>
      <c r="B87" s="6" t="s">
        <v>842</v>
      </c>
      <c r="C87" s="6" t="s">
        <v>192</v>
      </c>
      <c r="D87" s="6" t="s">
        <v>42</v>
      </c>
      <c r="E87" s="6" t="s">
        <v>971</v>
      </c>
    </row>
    <row r="88" spans="1:5" ht="45" x14ac:dyDescent="0.25">
      <c r="A88" s="7">
        <v>87</v>
      </c>
      <c r="B88" s="6" t="s">
        <v>852</v>
      </c>
      <c r="C88" s="6" t="s">
        <v>192</v>
      </c>
      <c r="D88" s="6" t="s">
        <v>42</v>
      </c>
      <c r="E88" s="8" t="s">
        <v>972</v>
      </c>
    </row>
    <row r="89" spans="1:5" ht="30" x14ac:dyDescent="0.25">
      <c r="A89" s="7">
        <v>88</v>
      </c>
      <c r="B89" s="53" t="s">
        <v>852</v>
      </c>
      <c r="C89" s="6" t="s">
        <v>192</v>
      </c>
      <c r="D89" s="6" t="s">
        <v>446</v>
      </c>
      <c r="E89" s="76" t="s">
        <v>1125</v>
      </c>
    </row>
    <row r="90" spans="1:5" x14ac:dyDescent="0.25">
      <c r="A90" s="7">
        <v>89</v>
      </c>
      <c r="B90" s="6" t="s">
        <v>843</v>
      </c>
      <c r="C90" s="6" t="s">
        <v>148</v>
      </c>
      <c r="D90" s="6" t="s">
        <v>110</v>
      </c>
      <c r="E90" s="6" t="s">
        <v>973</v>
      </c>
    </row>
    <row r="91" spans="1:5" ht="120" x14ac:dyDescent="0.25">
      <c r="A91" s="7">
        <v>90</v>
      </c>
      <c r="B91" s="6" t="s">
        <v>843</v>
      </c>
      <c r="C91" s="6" t="s">
        <v>192</v>
      </c>
      <c r="D91" s="6" t="s">
        <v>42</v>
      </c>
      <c r="E91" s="6" t="s">
        <v>974</v>
      </c>
    </row>
    <row r="92" spans="1:5" ht="28.5" customHeight="1" x14ac:dyDescent="0.25">
      <c r="A92" s="7">
        <v>91</v>
      </c>
      <c r="B92" s="6" t="s">
        <v>843</v>
      </c>
      <c r="C92" s="6" t="s">
        <v>192</v>
      </c>
      <c r="D92" s="6" t="s">
        <v>42</v>
      </c>
      <c r="E92" s="6" t="s">
        <v>975</v>
      </c>
    </row>
    <row r="93" spans="1:5" x14ac:dyDescent="0.25">
      <c r="A93" s="7">
        <v>92</v>
      </c>
      <c r="B93" s="6" t="s">
        <v>843</v>
      </c>
      <c r="C93" s="6" t="s">
        <v>192</v>
      </c>
      <c r="D93" s="6" t="s">
        <v>42</v>
      </c>
      <c r="E93" s="8" t="s">
        <v>976</v>
      </c>
    </row>
    <row r="94" spans="1:5" x14ac:dyDescent="0.25">
      <c r="A94" s="7">
        <v>93</v>
      </c>
      <c r="B94" s="5" t="s">
        <v>866</v>
      </c>
      <c r="C94" s="5" t="s">
        <v>148</v>
      </c>
      <c r="D94" s="6" t="s">
        <v>110</v>
      </c>
      <c r="E94" s="6" t="s">
        <v>977</v>
      </c>
    </row>
    <row r="95" spans="1:5" ht="30" x14ac:dyDescent="0.25">
      <c r="A95" s="7">
        <v>94</v>
      </c>
      <c r="B95" s="6" t="s">
        <v>853</v>
      </c>
      <c r="C95" s="6" t="s">
        <v>192</v>
      </c>
      <c r="D95" s="6" t="s">
        <v>42</v>
      </c>
      <c r="E95" s="8" t="s">
        <v>978</v>
      </c>
    </row>
    <row r="96" spans="1:5" ht="138.75" customHeight="1" x14ac:dyDescent="0.25">
      <c r="A96" s="7">
        <v>95</v>
      </c>
      <c r="B96" s="6" t="s">
        <v>853</v>
      </c>
      <c r="C96" s="49" t="s">
        <v>148</v>
      </c>
      <c r="D96" s="6" t="s">
        <v>902</v>
      </c>
      <c r="E96" s="57" t="s">
        <v>761</v>
      </c>
    </row>
    <row r="97" spans="1:5" ht="30" x14ac:dyDescent="0.25">
      <c r="A97" s="7">
        <v>96</v>
      </c>
      <c r="B97" s="53" t="s">
        <v>853</v>
      </c>
      <c r="C97" s="6" t="s">
        <v>192</v>
      </c>
      <c r="D97" s="6" t="s">
        <v>446</v>
      </c>
      <c r="E97" s="58" t="s">
        <v>534</v>
      </c>
    </row>
    <row r="98" spans="1:5" ht="45" x14ac:dyDescent="0.25">
      <c r="A98" s="7">
        <v>97</v>
      </c>
      <c r="B98" s="6" t="s">
        <v>859</v>
      </c>
      <c r="C98" s="6" t="s">
        <v>148</v>
      </c>
      <c r="D98" s="6" t="s">
        <v>193</v>
      </c>
      <c r="E98" s="8" t="s">
        <v>979</v>
      </c>
    </row>
    <row r="99" spans="1:5" ht="60" x14ac:dyDescent="0.25">
      <c r="A99" s="7">
        <v>98</v>
      </c>
      <c r="B99" s="6" t="s">
        <v>859</v>
      </c>
      <c r="C99" s="49" t="s">
        <v>148</v>
      </c>
      <c r="D99" s="6" t="s">
        <v>902</v>
      </c>
      <c r="E99" s="57" t="s">
        <v>762</v>
      </c>
    </row>
    <row r="100" spans="1:5" ht="105" x14ac:dyDescent="0.25">
      <c r="A100" s="7">
        <v>99</v>
      </c>
      <c r="B100" s="6" t="s">
        <v>862</v>
      </c>
      <c r="C100" s="49" t="s">
        <v>148</v>
      </c>
      <c r="D100" s="6" t="s">
        <v>902</v>
      </c>
      <c r="E100" s="57" t="s">
        <v>763</v>
      </c>
    </row>
    <row r="101" spans="1:5" ht="30" x14ac:dyDescent="0.25">
      <c r="A101" s="7">
        <v>100</v>
      </c>
      <c r="B101" s="6" t="s">
        <v>860</v>
      </c>
      <c r="C101" s="6" t="s">
        <v>148</v>
      </c>
      <c r="D101" s="6" t="s">
        <v>193</v>
      </c>
      <c r="E101" s="8" t="s">
        <v>196</v>
      </c>
    </row>
    <row r="102" spans="1:5" ht="75" x14ac:dyDescent="0.25">
      <c r="A102" s="7">
        <v>101</v>
      </c>
      <c r="B102" s="6" t="s">
        <v>860</v>
      </c>
      <c r="C102" s="49" t="s">
        <v>148</v>
      </c>
      <c r="D102" s="6" t="s">
        <v>902</v>
      </c>
      <c r="E102" s="57" t="s">
        <v>767</v>
      </c>
    </row>
    <row r="103" spans="1:5" ht="30" x14ac:dyDescent="0.25">
      <c r="A103" s="7">
        <v>102</v>
      </c>
      <c r="B103" s="6" t="s">
        <v>854</v>
      </c>
      <c r="C103" s="6" t="s">
        <v>192</v>
      </c>
      <c r="D103" s="6" t="s">
        <v>42</v>
      </c>
      <c r="E103" s="8" t="s">
        <v>980</v>
      </c>
    </row>
    <row r="104" spans="1:5" ht="109.5" customHeight="1" x14ac:dyDescent="0.25">
      <c r="A104" s="7">
        <v>103</v>
      </c>
      <c r="B104" s="6" t="s">
        <v>854</v>
      </c>
      <c r="C104" s="6" t="s">
        <v>148</v>
      </c>
      <c r="D104" s="6" t="s">
        <v>193</v>
      </c>
      <c r="E104" s="8" t="s">
        <v>194</v>
      </c>
    </row>
    <row r="105" spans="1:5" ht="45" x14ac:dyDescent="0.25">
      <c r="A105" s="7">
        <v>104</v>
      </c>
      <c r="B105" s="6" t="s">
        <v>854</v>
      </c>
      <c r="C105" s="6" t="s">
        <v>148</v>
      </c>
      <c r="D105" s="6" t="s">
        <v>193</v>
      </c>
      <c r="E105" s="8" t="s">
        <v>195</v>
      </c>
    </row>
    <row r="106" spans="1:5" ht="45" x14ac:dyDescent="0.25">
      <c r="A106" s="7">
        <v>105</v>
      </c>
      <c r="B106" s="6" t="s">
        <v>854</v>
      </c>
      <c r="C106" s="6" t="s">
        <v>148</v>
      </c>
      <c r="D106" s="6" t="s">
        <v>193</v>
      </c>
      <c r="E106" s="8" t="s">
        <v>981</v>
      </c>
    </row>
    <row r="107" spans="1:5" ht="75" x14ac:dyDescent="0.25">
      <c r="A107" s="7">
        <v>106</v>
      </c>
      <c r="B107" s="6" t="s">
        <v>854</v>
      </c>
      <c r="C107" s="49" t="s">
        <v>148</v>
      </c>
      <c r="D107" s="6" t="s">
        <v>902</v>
      </c>
      <c r="E107" s="57" t="s">
        <v>764</v>
      </c>
    </row>
    <row r="108" spans="1:5" ht="150" x14ac:dyDescent="0.25">
      <c r="A108" s="7">
        <v>107</v>
      </c>
      <c r="B108" s="6" t="s">
        <v>854</v>
      </c>
      <c r="C108" s="49" t="s">
        <v>148</v>
      </c>
      <c r="D108" s="6" t="s">
        <v>902</v>
      </c>
      <c r="E108" s="50" t="s">
        <v>765</v>
      </c>
    </row>
    <row r="109" spans="1:5" ht="75" x14ac:dyDescent="0.25">
      <c r="A109" s="7">
        <v>108</v>
      </c>
      <c r="B109" s="6" t="s">
        <v>854</v>
      </c>
      <c r="C109" s="49" t="s">
        <v>148</v>
      </c>
      <c r="D109" s="6" t="s">
        <v>902</v>
      </c>
      <c r="E109" s="50" t="s">
        <v>766</v>
      </c>
    </row>
    <row r="110" spans="1:5" ht="60" customHeight="1" x14ac:dyDescent="0.25">
      <c r="A110" s="7">
        <v>109</v>
      </c>
      <c r="B110" s="53" t="s">
        <v>854</v>
      </c>
      <c r="C110" s="6" t="s">
        <v>192</v>
      </c>
      <c r="D110" s="6" t="s">
        <v>446</v>
      </c>
      <c r="E110" s="58" t="s">
        <v>535</v>
      </c>
    </row>
    <row r="111" spans="1:5" ht="60" x14ac:dyDescent="0.25">
      <c r="A111" s="7">
        <v>110</v>
      </c>
      <c r="B111" s="5" t="s">
        <v>840</v>
      </c>
      <c r="C111" s="5" t="s">
        <v>148</v>
      </c>
      <c r="D111" s="6" t="s">
        <v>110</v>
      </c>
      <c r="E111" s="6" t="s">
        <v>982</v>
      </c>
    </row>
    <row r="112" spans="1:5" ht="120" x14ac:dyDescent="0.25">
      <c r="A112" s="7">
        <v>111</v>
      </c>
      <c r="B112" s="6" t="s">
        <v>856</v>
      </c>
      <c r="C112" s="6" t="s">
        <v>192</v>
      </c>
      <c r="D112" s="6" t="s">
        <v>42</v>
      </c>
      <c r="E112" s="8" t="s">
        <v>983</v>
      </c>
    </row>
    <row r="113" spans="1:5" ht="90" x14ac:dyDescent="0.25">
      <c r="A113" s="7">
        <v>112</v>
      </c>
      <c r="B113" s="6" t="s">
        <v>856</v>
      </c>
      <c r="C113" s="49" t="s">
        <v>148</v>
      </c>
      <c r="D113" s="6" t="s">
        <v>902</v>
      </c>
      <c r="E113" s="50" t="s">
        <v>768</v>
      </c>
    </row>
    <row r="114" spans="1:5" ht="75" x14ac:dyDescent="0.25">
      <c r="A114" s="7">
        <v>113</v>
      </c>
      <c r="B114" s="6" t="s">
        <v>856</v>
      </c>
      <c r="C114" s="6" t="s">
        <v>148</v>
      </c>
      <c r="D114" s="6" t="s">
        <v>697</v>
      </c>
      <c r="E114" s="8" t="s">
        <v>984</v>
      </c>
    </row>
    <row r="115" spans="1:5" ht="45" x14ac:dyDescent="0.25">
      <c r="A115" s="7">
        <v>114</v>
      </c>
      <c r="B115" s="6" t="s">
        <v>855</v>
      </c>
      <c r="C115" s="6" t="s">
        <v>192</v>
      </c>
      <c r="D115" s="6" t="s">
        <v>389</v>
      </c>
      <c r="E115" s="6" t="s">
        <v>985</v>
      </c>
    </row>
    <row r="116" spans="1:5" ht="45" x14ac:dyDescent="0.25">
      <c r="A116" s="7">
        <v>115</v>
      </c>
      <c r="B116" s="5" t="s">
        <v>855</v>
      </c>
      <c r="C116" s="5" t="s">
        <v>148</v>
      </c>
      <c r="D116" s="6" t="s">
        <v>110</v>
      </c>
      <c r="E116" s="6" t="s">
        <v>986</v>
      </c>
    </row>
    <row r="117" spans="1:5" ht="45" x14ac:dyDescent="0.25">
      <c r="A117" s="7">
        <v>116</v>
      </c>
      <c r="B117" s="6" t="s">
        <v>855</v>
      </c>
      <c r="C117" s="6" t="s">
        <v>355</v>
      </c>
      <c r="D117" s="6" t="s">
        <v>354</v>
      </c>
      <c r="E117" s="6" t="s">
        <v>987</v>
      </c>
    </row>
    <row r="118" spans="1:5" ht="60" x14ac:dyDescent="0.25">
      <c r="A118" s="7">
        <v>117</v>
      </c>
      <c r="B118" s="6" t="s">
        <v>855</v>
      </c>
      <c r="C118" s="6" t="s">
        <v>192</v>
      </c>
      <c r="D118" s="6" t="s">
        <v>42</v>
      </c>
      <c r="E118" s="8" t="s">
        <v>1126</v>
      </c>
    </row>
    <row r="119" spans="1:5" ht="47.25" x14ac:dyDescent="0.25">
      <c r="A119" s="7">
        <v>118</v>
      </c>
      <c r="B119" s="6" t="s">
        <v>855</v>
      </c>
      <c r="C119" s="6" t="s">
        <v>192</v>
      </c>
      <c r="D119" s="6" t="s">
        <v>42</v>
      </c>
      <c r="E119" s="52" t="s">
        <v>988</v>
      </c>
    </row>
    <row r="120" spans="1:5" ht="45" x14ac:dyDescent="0.25">
      <c r="A120" s="7">
        <v>119</v>
      </c>
      <c r="B120" s="6" t="s">
        <v>855</v>
      </c>
      <c r="C120" s="6" t="s">
        <v>192</v>
      </c>
      <c r="D120" s="6" t="s">
        <v>42</v>
      </c>
      <c r="E120" s="8" t="s">
        <v>989</v>
      </c>
    </row>
    <row r="121" spans="1:5" ht="45" x14ac:dyDescent="0.25">
      <c r="A121" s="7">
        <v>120</v>
      </c>
      <c r="B121" s="6" t="s">
        <v>857</v>
      </c>
      <c r="C121" s="6" t="s">
        <v>192</v>
      </c>
      <c r="D121" s="6" t="s">
        <v>42</v>
      </c>
      <c r="E121" s="52" t="s">
        <v>990</v>
      </c>
    </row>
    <row r="122" spans="1:5" ht="30" x14ac:dyDescent="0.25">
      <c r="A122" s="7">
        <v>121</v>
      </c>
      <c r="B122" s="6" t="s">
        <v>857</v>
      </c>
      <c r="C122" s="6" t="s">
        <v>148</v>
      </c>
      <c r="D122" s="6" t="s">
        <v>193</v>
      </c>
      <c r="E122" s="8" t="s">
        <v>197</v>
      </c>
    </row>
    <row r="123" spans="1:5" ht="30" x14ac:dyDescent="0.25">
      <c r="A123" s="7">
        <v>122</v>
      </c>
      <c r="B123" s="6" t="s">
        <v>857</v>
      </c>
      <c r="C123" s="6" t="s">
        <v>148</v>
      </c>
      <c r="D123" s="6" t="s">
        <v>193</v>
      </c>
      <c r="E123" s="8" t="s">
        <v>837</v>
      </c>
    </row>
    <row r="124" spans="1:5" ht="201" customHeight="1" x14ac:dyDescent="0.25">
      <c r="A124" s="7">
        <v>123</v>
      </c>
      <c r="B124" s="6" t="s">
        <v>841</v>
      </c>
      <c r="C124" s="6" t="s">
        <v>148</v>
      </c>
      <c r="D124" s="6" t="s">
        <v>327</v>
      </c>
      <c r="E124" s="6" t="s">
        <v>329</v>
      </c>
    </row>
    <row r="125" spans="1:5" ht="224.25" customHeight="1" x14ac:dyDescent="0.25">
      <c r="A125" s="7">
        <v>124</v>
      </c>
      <c r="B125" s="6" t="s">
        <v>841</v>
      </c>
      <c r="C125" s="6" t="s">
        <v>148</v>
      </c>
      <c r="D125" s="6" t="s">
        <v>327</v>
      </c>
      <c r="E125" s="6" t="s">
        <v>330</v>
      </c>
    </row>
    <row r="126" spans="1:5" ht="30" x14ac:dyDescent="0.25">
      <c r="A126" s="7">
        <v>125</v>
      </c>
      <c r="B126" s="6" t="s">
        <v>841</v>
      </c>
      <c r="C126" s="6" t="s">
        <v>192</v>
      </c>
      <c r="D126" s="6" t="s">
        <v>42</v>
      </c>
      <c r="E126" s="8" t="s">
        <v>991</v>
      </c>
    </row>
    <row r="127" spans="1:5" ht="75" x14ac:dyDescent="0.25">
      <c r="A127" s="7">
        <v>126</v>
      </c>
      <c r="B127" s="6" t="s">
        <v>841</v>
      </c>
      <c r="C127" s="6" t="s">
        <v>148</v>
      </c>
      <c r="D127" s="6" t="s">
        <v>689</v>
      </c>
      <c r="E127" s="8" t="s">
        <v>992</v>
      </c>
    </row>
    <row r="128" spans="1:5" ht="60" x14ac:dyDescent="0.25">
      <c r="A128" s="7">
        <v>127</v>
      </c>
      <c r="B128" s="6" t="s">
        <v>841</v>
      </c>
      <c r="C128" s="6" t="s">
        <v>148</v>
      </c>
      <c r="D128" s="6" t="s">
        <v>193</v>
      </c>
      <c r="E128" s="8" t="s">
        <v>198</v>
      </c>
    </row>
    <row r="129" spans="1:5" ht="75.75" x14ac:dyDescent="0.25">
      <c r="A129" s="7">
        <v>128</v>
      </c>
      <c r="B129" s="6" t="s">
        <v>841</v>
      </c>
      <c r="C129" s="6" t="s">
        <v>148</v>
      </c>
      <c r="D129" s="6" t="s">
        <v>446</v>
      </c>
      <c r="E129" s="51" t="s">
        <v>993</v>
      </c>
    </row>
    <row r="130" spans="1:5" ht="30" x14ac:dyDescent="0.25">
      <c r="A130" s="7">
        <v>129</v>
      </c>
      <c r="B130" s="53" t="s">
        <v>841</v>
      </c>
      <c r="C130" s="6" t="s">
        <v>192</v>
      </c>
      <c r="D130" s="6" t="s">
        <v>446</v>
      </c>
      <c r="E130" s="82" t="s">
        <v>1128</v>
      </c>
    </row>
    <row r="131" spans="1:5" ht="135" x14ac:dyDescent="0.25">
      <c r="A131" s="7">
        <v>130</v>
      </c>
      <c r="B131" s="6" t="s">
        <v>841</v>
      </c>
      <c r="C131" s="6" t="s">
        <v>148</v>
      </c>
      <c r="D131" s="6" t="s">
        <v>690</v>
      </c>
      <c r="E131" s="81" t="s">
        <v>1127</v>
      </c>
    </row>
    <row r="132" spans="1:5" ht="345" x14ac:dyDescent="0.25">
      <c r="A132" s="7">
        <v>131</v>
      </c>
      <c r="B132" s="6" t="s">
        <v>841</v>
      </c>
      <c r="C132" s="6" t="s">
        <v>714</v>
      </c>
      <c r="D132" s="6" t="s">
        <v>711</v>
      </c>
      <c r="E132" s="6" t="s">
        <v>994</v>
      </c>
    </row>
    <row r="133" spans="1:5" ht="348" customHeight="1" x14ac:dyDescent="0.25">
      <c r="A133" s="7">
        <v>132</v>
      </c>
      <c r="B133" s="6" t="s">
        <v>865</v>
      </c>
      <c r="C133" s="6"/>
      <c r="D133" s="6" t="s">
        <v>726</v>
      </c>
      <c r="E133" s="6" t="s">
        <v>727</v>
      </c>
    </row>
    <row r="134" spans="1:5" ht="231.75" customHeight="1" x14ac:dyDescent="0.25">
      <c r="A134" s="7">
        <v>133</v>
      </c>
      <c r="B134" s="6" t="s">
        <v>865</v>
      </c>
      <c r="C134" s="6"/>
      <c r="D134" s="6" t="s">
        <v>726</v>
      </c>
      <c r="E134" s="59" t="s">
        <v>995</v>
      </c>
    </row>
    <row r="135" spans="1:5" ht="297.75" customHeight="1" x14ac:dyDescent="0.25">
      <c r="A135" s="7">
        <v>134</v>
      </c>
      <c r="B135" s="6" t="s">
        <v>865</v>
      </c>
      <c r="C135" s="6"/>
      <c r="D135" s="6" t="s">
        <v>726</v>
      </c>
      <c r="E135" s="6" t="s">
        <v>728</v>
      </c>
    </row>
    <row r="136" spans="1:5" ht="269.25" customHeight="1" x14ac:dyDescent="0.25">
      <c r="A136" s="7">
        <v>135</v>
      </c>
      <c r="B136" s="6" t="s">
        <v>867</v>
      </c>
      <c r="C136" s="6" t="s">
        <v>148</v>
      </c>
      <c r="D136" s="6" t="s">
        <v>726</v>
      </c>
      <c r="E136" s="6" t="s">
        <v>725</v>
      </c>
    </row>
    <row r="137" spans="1:5" ht="75" x14ac:dyDescent="0.25">
      <c r="A137" s="7">
        <v>136</v>
      </c>
      <c r="B137" s="6" t="s">
        <v>858</v>
      </c>
      <c r="C137" s="6" t="s">
        <v>148</v>
      </c>
      <c r="D137" s="6" t="s">
        <v>689</v>
      </c>
      <c r="E137" s="8" t="s">
        <v>996</v>
      </c>
    </row>
    <row r="138" spans="1:5" ht="45" x14ac:dyDescent="0.25">
      <c r="A138" s="7">
        <v>137</v>
      </c>
      <c r="B138" s="6" t="s">
        <v>858</v>
      </c>
      <c r="C138" s="6" t="s">
        <v>148</v>
      </c>
      <c r="D138" s="6" t="s">
        <v>193</v>
      </c>
      <c r="E138" s="8" t="s">
        <v>199</v>
      </c>
    </row>
    <row r="139" spans="1:5" ht="30" x14ac:dyDescent="0.25">
      <c r="A139" s="7">
        <v>138</v>
      </c>
      <c r="B139" s="8" t="s">
        <v>200</v>
      </c>
      <c r="C139" s="6" t="s">
        <v>201</v>
      </c>
      <c r="D139" s="6" t="s">
        <v>193</v>
      </c>
      <c r="E139" s="9" t="s">
        <v>202</v>
      </c>
    </row>
    <row r="140" spans="1:5" ht="120" x14ac:dyDescent="0.25">
      <c r="A140" s="7">
        <v>139</v>
      </c>
      <c r="B140" s="6" t="s">
        <v>555</v>
      </c>
      <c r="C140" s="6"/>
      <c r="D140" s="6" t="s">
        <v>42</v>
      </c>
      <c r="E140" s="6" t="s">
        <v>1</v>
      </c>
    </row>
    <row r="141" spans="1:5" ht="48" customHeight="1" x14ac:dyDescent="0.25">
      <c r="A141" s="7">
        <v>140</v>
      </c>
      <c r="B141" s="6" t="s">
        <v>555</v>
      </c>
      <c r="C141" s="6"/>
      <c r="D141" s="6" t="s">
        <v>729</v>
      </c>
      <c r="E141" s="6" t="s">
        <v>730</v>
      </c>
    </row>
    <row r="142" spans="1:5" ht="231" customHeight="1" x14ac:dyDescent="0.25">
      <c r="A142" s="7">
        <v>141</v>
      </c>
      <c r="B142" s="6" t="s">
        <v>410</v>
      </c>
      <c r="C142" s="60" t="s">
        <v>409</v>
      </c>
      <c r="D142" s="6" t="s">
        <v>408</v>
      </c>
      <c r="E142" s="6" t="s">
        <v>411</v>
      </c>
    </row>
    <row r="143" spans="1:5" ht="30" x14ac:dyDescent="0.25">
      <c r="A143" s="7">
        <v>142</v>
      </c>
      <c r="B143" s="6" t="s">
        <v>204</v>
      </c>
      <c r="C143" s="6" t="s">
        <v>205</v>
      </c>
      <c r="D143" s="6" t="s">
        <v>193</v>
      </c>
      <c r="E143" s="8" t="s">
        <v>203</v>
      </c>
    </row>
    <row r="144" spans="1:5" ht="45" x14ac:dyDescent="0.25">
      <c r="A144" s="7">
        <v>143</v>
      </c>
      <c r="B144" s="6" t="s">
        <v>557</v>
      </c>
      <c r="C144" s="6" t="s">
        <v>556</v>
      </c>
      <c r="D144" s="6" t="s">
        <v>42</v>
      </c>
      <c r="E144" s="6" t="s">
        <v>2</v>
      </c>
    </row>
    <row r="145" spans="1:5" ht="90" x14ac:dyDescent="0.25">
      <c r="A145" s="7">
        <v>144</v>
      </c>
      <c r="B145" s="6" t="s">
        <v>358</v>
      </c>
      <c r="C145" s="6"/>
      <c r="D145" s="6" t="s">
        <v>354</v>
      </c>
      <c r="E145" s="50" t="s">
        <v>997</v>
      </c>
    </row>
    <row r="146" spans="1:5" ht="94.5" x14ac:dyDescent="0.25">
      <c r="A146" s="7">
        <v>145</v>
      </c>
      <c r="B146" s="6" t="s">
        <v>358</v>
      </c>
      <c r="C146" s="6"/>
      <c r="D146" s="6" t="s">
        <v>42</v>
      </c>
      <c r="E146" s="6" t="s">
        <v>998</v>
      </c>
    </row>
    <row r="147" spans="1:5" ht="90" x14ac:dyDescent="0.25">
      <c r="A147" s="7">
        <v>146</v>
      </c>
      <c r="B147" s="6" t="s">
        <v>916</v>
      </c>
      <c r="C147" s="6"/>
      <c r="D147" s="6" t="s">
        <v>389</v>
      </c>
      <c r="E147" s="61" t="s">
        <v>999</v>
      </c>
    </row>
    <row r="148" spans="1:5" ht="204.75" customHeight="1" x14ac:dyDescent="0.25">
      <c r="A148" s="7">
        <v>147</v>
      </c>
      <c r="B148" s="55" t="s">
        <v>272</v>
      </c>
      <c r="C148" s="6" t="s">
        <v>284</v>
      </c>
      <c r="D148" s="6" t="s">
        <v>305</v>
      </c>
      <c r="E148" s="6" t="s">
        <v>293</v>
      </c>
    </row>
    <row r="149" spans="1:5" ht="75" x14ac:dyDescent="0.25">
      <c r="A149" s="7">
        <v>148</v>
      </c>
      <c r="B149" s="6" t="s">
        <v>272</v>
      </c>
      <c r="C149" s="6" t="s">
        <v>357</v>
      </c>
      <c r="D149" s="6" t="s">
        <v>354</v>
      </c>
      <c r="E149" s="6" t="s">
        <v>356</v>
      </c>
    </row>
    <row r="150" spans="1:5" ht="75" x14ac:dyDescent="0.25">
      <c r="A150" s="7">
        <v>149</v>
      </c>
      <c r="B150" s="6" t="s">
        <v>390</v>
      </c>
      <c r="C150" s="6"/>
      <c r="D150" s="6" t="s">
        <v>389</v>
      </c>
      <c r="E150" s="6" t="s">
        <v>1000</v>
      </c>
    </row>
    <row r="151" spans="1:5" ht="93" customHeight="1" x14ac:dyDescent="0.25">
      <c r="A151" s="7">
        <v>150</v>
      </c>
      <c r="B151" s="6" t="s">
        <v>819</v>
      </c>
      <c r="C151" s="49"/>
      <c r="D151" s="6" t="s">
        <v>902</v>
      </c>
      <c r="E151" s="50" t="s">
        <v>769</v>
      </c>
    </row>
    <row r="152" spans="1:5" ht="30" x14ac:dyDescent="0.25">
      <c r="A152" s="7">
        <v>151</v>
      </c>
      <c r="B152" s="6" t="s">
        <v>567</v>
      </c>
      <c r="C152" s="6" t="s">
        <v>568</v>
      </c>
      <c r="D152" s="6" t="s">
        <v>42</v>
      </c>
      <c r="E152" s="6" t="s">
        <v>1001</v>
      </c>
    </row>
    <row r="153" spans="1:5" ht="45" x14ac:dyDescent="0.25">
      <c r="A153" s="7">
        <v>152</v>
      </c>
      <c r="B153" s="6" t="s">
        <v>558</v>
      </c>
      <c r="C153" s="6"/>
      <c r="D153" s="6" t="s">
        <v>42</v>
      </c>
      <c r="E153" s="6" t="s">
        <v>1002</v>
      </c>
    </row>
    <row r="154" spans="1:5" ht="30" x14ac:dyDescent="0.25">
      <c r="A154" s="7">
        <v>153</v>
      </c>
      <c r="B154" s="6" t="s">
        <v>748</v>
      </c>
      <c r="C154" s="6" t="s">
        <v>747</v>
      </c>
      <c r="D154" s="6" t="s">
        <v>738</v>
      </c>
      <c r="E154" s="79" t="s">
        <v>1129</v>
      </c>
    </row>
    <row r="155" spans="1:5" ht="30" x14ac:dyDescent="0.25">
      <c r="A155" s="7">
        <v>154</v>
      </c>
      <c r="B155" s="6" t="s">
        <v>746</v>
      </c>
      <c r="C155" s="6" t="s">
        <v>747</v>
      </c>
      <c r="D155" s="6" t="s">
        <v>738</v>
      </c>
      <c r="E155" s="22" t="s">
        <v>741</v>
      </c>
    </row>
    <row r="156" spans="1:5" ht="60" x14ac:dyDescent="0.25">
      <c r="A156" s="7">
        <v>155</v>
      </c>
      <c r="B156" s="6" t="s">
        <v>749</v>
      </c>
      <c r="C156" s="6" t="s">
        <v>750</v>
      </c>
      <c r="D156" s="6" t="s">
        <v>738</v>
      </c>
      <c r="E156" s="22" t="s">
        <v>742</v>
      </c>
    </row>
    <row r="157" spans="1:5" ht="75" x14ac:dyDescent="0.25">
      <c r="A157" s="7">
        <v>156</v>
      </c>
      <c r="B157" s="6" t="s">
        <v>889</v>
      </c>
      <c r="C157" s="6" t="s">
        <v>569</v>
      </c>
      <c r="D157" s="6" t="s">
        <v>42</v>
      </c>
      <c r="E157" s="6" t="s">
        <v>3</v>
      </c>
    </row>
    <row r="158" spans="1:5" ht="60" x14ac:dyDescent="0.25">
      <c r="A158" s="7">
        <v>157</v>
      </c>
      <c r="B158" s="6" t="s">
        <v>111</v>
      </c>
      <c r="C158" s="6" t="s">
        <v>149</v>
      </c>
      <c r="D158" s="6" t="s">
        <v>110</v>
      </c>
      <c r="E158" s="6" t="s">
        <v>49</v>
      </c>
    </row>
    <row r="159" spans="1:5" ht="60" x14ac:dyDescent="0.25">
      <c r="A159" s="7">
        <v>158</v>
      </c>
      <c r="B159" s="6" t="s">
        <v>868</v>
      </c>
      <c r="C159" s="6" t="s">
        <v>412</v>
      </c>
      <c r="D159" s="6" t="s">
        <v>408</v>
      </c>
      <c r="E159" s="6" t="s">
        <v>413</v>
      </c>
    </row>
    <row r="160" spans="1:5" ht="30" x14ac:dyDescent="0.25">
      <c r="A160" s="7">
        <v>159</v>
      </c>
      <c r="B160" s="62" t="s">
        <v>838</v>
      </c>
      <c r="C160" s="6"/>
      <c r="D160" s="6" t="s">
        <v>389</v>
      </c>
      <c r="E160" s="6" t="s">
        <v>1003</v>
      </c>
    </row>
    <row r="161" spans="1:5" ht="45" x14ac:dyDescent="0.25">
      <c r="A161" s="7">
        <v>160</v>
      </c>
      <c r="B161" s="6" t="s">
        <v>359</v>
      </c>
      <c r="C161" s="6"/>
      <c r="D161" s="6" t="s">
        <v>354</v>
      </c>
      <c r="E161" s="8" t="s">
        <v>1004</v>
      </c>
    </row>
    <row r="162" spans="1:5" ht="45" x14ac:dyDescent="0.25">
      <c r="A162" s="7">
        <v>161</v>
      </c>
      <c r="B162" s="55" t="s">
        <v>273</v>
      </c>
      <c r="C162" s="6" t="s">
        <v>285</v>
      </c>
      <c r="D162" s="6" t="s">
        <v>305</v>
      </c>
      <c r="E162" s="6" t="s">
        <v>294</v>
      </c>
    </row>
    <row r="163" spans="1:5" ht="75" x14ac:dyDescent="0.25">
      <c r="A163" s="7">
        <v>162</v>
      </c>
      <c r="B163" s="6" t="s">
        <v>818</v>
      </c>
      <c r="C163" s="49"/>
      <c r="D163" s="6" t="s">
        <v>902</v>
      </c>
      <c r="E163" s="50" t="s">
        <v>770</v>
      </c>
    </row>
    <row r="164" spans="1:5" ht="60" x14ac:dyDescent="0.25">
      <c r="A164" s="7">
        <v>163</v>
      </c>
      <c r="B164" s="6" t="s">
        <v>570</v>
      </c>
      <c r="C164" s="6" t="s">
        <v>285</v>
      </c>
      <c r="D164" s="6" t="s">
        <v>42</v>
      </c>
      <c r="E164" s="6" t="s">
        <v>1005</v>
      </c>
    </row>
    <row r="165" spans="1:5" ht="30" x14ac:dyDescent="0.25">
      <c r="A165" s="7">
        <v>164</v>
      </c>
      <c r="B165" s="6" t="s">
        <v>274</v>
      </c>
      <c r="C165" s="49" t="s">
        <v>275</v>
      </c>
      <c r="D165" s="6" t="s">
        <v>902</v>
      </c>
      <c r="E165" s="50" t="s">
        <v>771</v>
      </c>
    </row>
    <row r="166" spans="1:5" ht="120" x14ac:dyDescent="0.25">
      <c r="A166" s="7">
        <v>165</v>
      </c>
      <c r="B166" s="6" t="s">
        <v>361</v>
      </c>
      <c r="C166" s="6" t="s">
        <v>393</v>
      </c>
      <c r="D166" s="6" t="s">
        <v>389</v>
      </c>
      <c r="E166" s="6" t="s">
        <v>1006</v>
      </c>
    </row>
    <row r="167" spans="1:5" ht="150" x14ac:dyDescent="0.25">
      <c r="A167" s="7">
        <v>166</v>
      </c>
      <c r="B167" s="6" t="s">
        <v>324</v>
      </c>
      <c r="C167" s="6" t="s">
        <v>391</v>
      </c>
      <c r="D167" s="6" t="s">
        <v>389</v>
      </c>
      <c r="E167" s="6" t="s">
        <v>392</v>
      </c>
    </row>
    <row r="168" spans="1:5" ht="155.25" customHeight="1" x14ac:dyDescent="0.25">
      <c r="A168" s="7">
        <v>167</v>
      </c>
      <c r="B168" s="6" t="s">
        <v>324</v>
      </c>
      <c r="C168" s="6" t="s">
        <v>325</v>
      </c>
      <c r="D168" s="6" t="s">
        <v>327</v>
      </c>
      <c r="E168" s="6" t="s">
        <v>331</v>
      </c>
    </row>
    <row r="169" spans="1:5" ht="108" customHeight="1" x14ac:dyDescent="0.25">
      <c r="A169" s="7">
        <v>168</v>
      </c>
      <c r="B169" s="6" t="s">
        <v>324</v>
      </c>
      <c r="C169" s="6" t="s">
        <v>325</v>
      </c>
      <c r="D169" s="6" t="s">
        <v>327</v>
      </c>
      <c r="E169" s="6" t="s">
        <v>333</v>
      </c>
    </row>
    <row r="170" spans="1:5" ht="347.25" customHeight="1" x14ac:dyDescent="0.25">
      <c r="A170" s="7">
        <v>169</v>
      </c>
      <c r="B170" s="6" t="s">
        <v>324</v>
      </c>
      <c r="C170" s="6" t="s">
        <v>325</v>
      </c>
      <c r="D170" s="6" t="s">
        <v>323</v>
      </c>
      <c r="E170" s="11" t="s">
        <v>326</v>
      </c>
    </row>
    <row r="171" spans="1:5" ht="141.75" customHeight="1" x14ac:dyDescent="0.25">
      <c r="A171" s="7">
        <v>170</v>
      </c>
      <c r="B171" s="6" t="s">
        <v>324</v>
      </c>
      <c r="C171" s="6" t="s">
        <v>325</v>
      </c>
      <c r="D171" s="6" t="s">
        <v>346</v>
      </c>
      <c r="E171" s="6" t="s">
        <v>349</v>
      </c>
    </row>
    <row r="172" spans="1:5" ht="138" customHeight="1" x14ac:dyDescent="0.25">
      <c r="A172" s="7">
        <v>171</v>
      </c>
      <c r="B172" s="6" t="s">
        <v>324</v>
      </c>
      <c r="C172" s="6" t="s">
        <v>325</v>
      </c>
      <c r="D172" s="6" t="s">
        <v>351</v>
      </c>
      <c r="E172" s="6" t="s">
        <v>353</v>
      </c>
    </row>
    <row r="173" spans="1:5" ht="251.25" customHeight="1" x14ac:dyDescent="0.25">
      <c r="A173" s="7">
        <v>172</v>
      </c>
      <c r="B173" s="6" t="s">
        <v>324</v>
      </c>
      <c r="C173" s="6" t="s">
        <v>325</v>
      </c>
      <c r="D173" s="6" t="s">
        <v>403</v>
      </c>
      <c r="E173" s="11" t="s">
        <v>402</v>
      </c>
    </row>
    <row r="174" spans="1:5" ht="150" x14ac:dyDescent="0.25">
      <c r="A174" s="7">
        <v>173</v>
      </c>
      <c r="B174" s="53" t="s">
        <v>324</v>
      </c>
      <c r="C174" s="6" t="s">
        <v>391</v>
      </c>
      <c r="D174" s="6" t="s">
        <v>446</v>
      </c>
      <c r="E174" s="14" t="s">
        <v>531</v>
      </c>
    </row>
    <row r="175" spans="1:5" ht="186" customHeight="1" x14ac:dyDescent="0.25">
      <c r="A175" s="7">
        <v>174</v>
      </c>
      <c r="B175" s="6" t="s">
        <v>324</v>
      </c>
      <c r="C175" s="6" t="s">
        <v>737</v>
      </c>
      <c r="D175" s="6" t="s">
        <v>735</v>
      </c>
      <c r="E175" s="6" t="s">
        <v>1007</v>
      </c>
    </row>
    <row r="176" spans="1:5" ht="298.5" customHeight="1" x14ac:dyDescent="0.25">
      <c r="A176" s="7">
        <v>175</v>
      </c>
      <c r="B176" s="6" t="s">
        <v>324</v>
      </c>
      <c r="C176" s="6" t="s">
        <v>724</v>
      </c>
      <c r="D176" s="6" t="s">
        <v>723</v>
      </c>
      <c r="E176" s="18" t="s">
        <v>1008</v>
      </c>
    </row>
    <row r="177" spans="1:5" ht="126" customHeight="1" x14ac:dyDescent="0.25">
      <c r="A177" s="7">
        <v>176</v>
      </c>
      <c r="B177" s="6" t="s">
        <v>324</v>
      </c>
      <c r="C177" s="6" t="s">
        <v>737</v>
      </c>
      <c r="D177" s="6" t="s">
        <v>738</v>
      </c>
      <c r="E177" s="22" t="s">
        <v>743</v>
      </c>
    </row>
    <row r="178" spans="1:5" ht="225" x14ac:dyDescent="0.25">
      <c r="A178" s="7">
        <v>177</v>
      </c>
      <c r="B178" s="6" t="s">
        <v>324</v>
      </c>
      <c r="C178" s="6" t="s">
        <v>737</v>
      </c>
      <c r="D178" s="6" t="s">
        <v>738</v>
      </c>
      <c r="E178" s="22" t="s">
        <v>745</v>
      </c>
    </row>
    <row r="179" spans="1:5" ht="150" x14ac:dyDescent="0.25">
      <c r="A179" s="7">
        <v>178</v>
      </c>
      <c r="B179" s="6" t="s">
        <v>207</v>
      </c>
      <c r="C179" s="6" t="s">
        <v>360</v>
      </c>
      <c r="D179" s="6" t="s">
        <v>354</v>
      </c>
      <c r="E179" s="6" t="s">
        <v>1009</v>
      </c>
    </row>
    <row r="180" spans="1:5" ht="176.25" customHeight="1" x14ac:dyDescent="0.25">
      <c r="A180" s="7">
        <v>179</v>
      </c>
      <c r="B180" s="6" t="s">
        <v>207</v>
      </c>
      <c r="C180" s="6" t="s">
        <v>208</v>
      </c>
      <c r="D180" s="6" t="s">
        <v>193</v>
      </c>
      <c r="E180" s="9" t="s">
        <v>206</v>
      </c>
    </row>
    <row r="181" spans="1:5" ht="120" x14ac:dyDescent="0.25">
      <c r="A181" s="7">
        <v>180</v>
      </c>
      <c r="B181" s="6" t="s">
        <v>361</v>
      </c>
      <c r="C181" s="6" t="s">
        <v>362</v>
      </c>
      <c r="D181" s="6" t="s">
        <v>354</v>
      </c>
      <c r="E181" s="6" t="s">
        <v>1010</v>
      </c>
    </row>
    <row r="182" spans="1:5" ht="156" customHeight="1" x14ac:dyDescent="0.25">
      <c r="A182" s="7">
        <v>181</v>
      </c>
      <c r="B182" s="6" t="s">
        <v>573</v>
      </c>
      <c r="C182" s="6" t="s">
        <v>574</v>
      </c>
      <c r="D182" s="6" t="s">
        <v>42</v>
      </c>
      <c r="E182" s="43" t="s">
        <v>1011</v>
      </c>
    </row>
    <row r="183" spans="1:5" ht="75" x14ac:dyDescent="0.25">
      <c r="A183" s="7">
        <v>182</v>
      </c>
      <c r="B183" s="6" t="s">
        <v>112</v>
      </c>
      <c r="C183" s="6" t="s">
        <v>150</v>
      </c>
      <c r="D183" s="6" t="s">
        <v>110</v>
      </c>
      <c r="E183" s="6" t="s">
        <v>1012</v>
      </c>
    </row>
    <row r="184" spans="1:5" ht="45" x14ac:dyDescent="0.25">
      <c r="A184" s="7">
        <v>183</v>
      </c>
      <c r="B184" s="6" t="s">
        <v>112</v>
      </c>
      <c r="C184" s="6" t="s">
        <v>325</v>
      </c>
      <c r="D184" s="6" t="s">
        <v>403</v>
      </c>
      <c r="E184" s="6" t="s">
        <v>405</v>
      </c>
    </row>
    <row r="185" spans="1:5" ht="75" x14ac:dyDescent="0.25">
      <c r="A185" s="7">
        <v>184</v>
      </c>
      <c r="B185" s="6" t="s">
        <v>571</v>
      </c>
      <c r="C185" s="6" t="s">
        <v>572</v>
      </c>
      <c r="D185" s="6" t="s">
        <v>42</v>
      </c>
      <c r="E185" s="6" t="s">
        <v>1013</v>
      </c>
    </row>
    <row r="186" spans="1:5" ht="96" customHeight="1" x14ac:dyDescent="0.25">
      <c r="A186" s="7">
        <v>185</v>
      </c>
      <c r="B186" s="6" t="s">
        <v>752</v>
      </c>
      <c r="C186" s="6" t="s">
        <v>753</v>
      </c>
      <c r="D186" s="6" t="s">
        <v>738</v>
      </c>
      <c r="E186" s="23" t="s">
        <v>751</v>
      </c>
    </row>
    <row r="187" spans="1:5" ht="75" x14ac:dyDescent="0.25">
      <c r="A187" s="7">
        <v>186</v>
      </c>
      <c r="B187" s="6" t="s">
        <v>113</v>
      </c>
      <c r="C187" s="6" t="s">
        <v>150</v>
      </c>
      <c r="D187" s="6" t="s">
        <v>110</v>
      </c>
      <c r="E187" s="6" t="s">
        <v>50</v>
      </c>
    </row>
    <row r="188" spans="1:5" ht="75" x14ac:dyDescent="0.25">
      <c r="A188" s="7">
        <v>187</v>
      </c>
      <c r="B188" s="6" t="s">
        <v>113</v>
      </c>
      <c r="C188" s="6" t="s">
        <v>150</v>
      </c>
      <c r="D188" s="6" t="s">
        <v>110</v>
      </c>
      <c r="E188" s="6" t="s">
        <v>51</v>
      </c>
    </row>
    <row r="189" spans="1:5" ht="153" x14ac:dyDescent="0.25">
      <c r="A189" s="7">
        <v>188</v>
      </c>
      <c r="B189" s="6" t="s">
        <v>754</v>
      </c>
      <c r="C189" s="6"/>
      <c r="D189" s="6" t="s">
        <v>738</v>
      </c>
      <c r="E189" s="63" t="s">
        <v>1014</v>
      </c>
    </row>
    <row r="190" spans="1:5" ht="75" x14ac:dyDescent="0.25">
      <c r="A190" s="7">
        <v>189</v>
      </c>
      <c r="B190" s="6" t="s">
        <v>869</v>
      </c>
      <c r="C190" s="6" t="s">
        <v>150</v>
      </c>
      <c r="D190" s="6" t="s">
        <v>110</v>
      </c>
      <c r="E190" s="6" t="s">
        <v>52</v>
      </c>
    </row>
    <row r="191" spans="1:5" ht="135" x14ac:dyDescent="0.25">
      <c r="A191" s="7">
        <v>190</v>
      </c>
      <c r="B191" s="6" t="s">
        <v>332</v>
      </c>
      <c r="C191" s="6" t="s">
        <v>325</v>
      </c>
      <c r="D191" s="6" t="s">
        <v>327</v>
      </c>
      <c r="E191" s="6" t="s">
        <v>1015</v>
      </c>
    </row>
    <row r="192" spans="1:5" ht="90" x14ac:dyDescent="0.25">
      <c r="A192" s="7">
        <v>191</v>
      </c>
      <c r="B192" s="6" t="s">
        <v>378</v>
      </c>
      <c r="C192" s="6" t="s">
        <v>325</v>
      </c>
      <c r="D192" s="6" t="s">
        <v>689</v>
      </c>
      <c r="E192" s="6" t="s">
        <v>1016</v>
      </c>
    </row>
    <row r="193" spans="1:5" ht="60" x14ac:dyDescent="0.25">
      <c r="A193" s="7">
        <v>192</v>
      </c>
      <c r="B193" s="6" t="s">
        <v>114</v>
      </c>
      <c r="C193" s="6" t="s">
        <v>151</v>
      </c>
      <c r="D193" s="6" t="s">
        <v>110</v>
      </c>
      <c r="E193" s="6" t="s">
        <v>53</v>
      </c>
    </row>
    <row r="194" spans="1:5" ht="233.25" customHeight="1" x14ac:dyDescent="0.25">
      <c r="A194" s="7">
        <v>193</v>
      </c>
      <c r="B194" s="6" t="s">
        <v>114</v>
      </c>
      <c r="C194" s="6" t="s">
        <v>404</v>
      </c>
      <c r="D194" s="6" t="s">
        <v>403</v>
      </c>
      <c r="E194" s="6" t="s">
        <v>406</v>
      </c>
    </row>
    <row r="195" spans="1:5" ht="42.75" x14ac:dyDescent="0.25">
      <c r="A195" s="7">
        <v>194</v>
      </c>
      <c r="B195" s="6" t="s">
        <v>114</v>
      </c>
      <c r="C195" s="6" t="s">
        <v>695</v>
      </c>
      <c r="D195" s="6" t="s">
        <v>690</v>
      </c>
      <c r="E195" s="64" t="s">
        <v>696</v>
      </c>
    </row>
    <row r="196" spans="1:5" ht="135" x14ac:dyDescent="0.25">
      <c r="A196" s="7">
        <v>195</v>
      </c>
      <c r="B196" s="6" t="s">
        <v>414</v>
      </c>
      <c r="C196" s="6" t="s">
        <v>415</v>
      </c>
      <c r="D196" s="6" t="s">
        <v>408</v>
      </c>
      <c r="E196" s="6" t="s">
        <v>416</v>
      </c>
    </row>
    <row r="197" spans="1:5" ht="81.75" customHeight="1" x14ac:dyDescent="0.25">
      <c r="A197" s="7">
        <v>196</v>
      </c>
      <c r="B197" s="6" t="s">
        <v>210</v>
      </c>
      <c r="C197" s="6" t="s">
        <v>151</v>
      </c>
      <c r="D197" s="6" t="s">
        <v>193</v>
      </c>
      <c r="E197" s="8" t="s">
        <v>209</v>
      </c>
    </row>
    <row r="198" spans="1:5" ht="96" customHeight="1" x14ac:dyDescent="0.25">
      <c r="A198" s="7">
        <v>197</v>
      </c>
      <c r="B198" s="6" t="s">
        <v>816</v>
      </c>
      <c r="C198" s="49"/>
      <c r="D198" s="6" t="s">
        <v>902</v>
      </c>
      <c r="E198" s="50" t="s">
        <v>772</v>
      </c>
    </row>
    <row r="199" spans="1:5" ht="90" x14ac:dyDescent="0.25">
      <c r="A199" s="7">
        <v>198</v>
      </c>
      <c r="B199" s="6" t="s">
        <v>211</v>
      </c>
      <c r="C199" s="6" t="s">
        <v>212</v>
      </c>
      <c r="D199" s="6" t="s">
        <v>193</v>
      </c>
      <c r="E199" s="6" t="s">
        <v>928</v>
      </c>
    </row>
    <row r="200" spans="1:5" ht="63" x14ac:dyDescent="0.25">
      <c r="A200" s="7">
        <v>199</v>
      </c>
      <c r="B200" s="6" t="s">
        <v>575</v>
      </c>
      <c r="C200" s="6" t="s">
        <v>576</v>
      </c>
      <c r="D200" s="6" t="s">
        <v>42</v>
      </c>
      <c r="E200" s="43" t="s">
        <v>1017</v>
      </c>
    </row>
    <row r="201" spans="1:5" ht="30" x14ac:dyDescent="0.25">
      <c r="A201" s="7">
        <v>200</v>
      </c>
      <c r="B201" s="55" t="s">
        <v>306</v>
      </c>
      <c r="C201" s="6" t="s">
        <v>286</v>
      </c>
      <c r="D201" s="6" t="s">
        <v>305</v>
      </c>
      <c r="E201" s="6" t="s">
        <v>295</v>
      </c>
    </row>
    <row r="202" spans="1:5" ht="45" x14ac:dyDescent="0.25">
      <c r="A202" s="7">
        <v>201</v>
      </c>
      <c r="B202" s="6" t="s">
        <v>577</v>
      </c>
      <c r="C202" s="6" t="s">
        <v>578</v>
      </c>
      <c r="D202" s="6" t="s">
        <v>42</v>
      </c>
      <c r="E202" s="6" t="s">
        <v>4</v>
      </c>
    </row>
    <row r="203" spans="1:5" ht="60" x14ac:dyDescent="0.25">
      <c r="A203" s="7">
        <v>202</v>
      </c>
      <c r="B203" s="6" t="s">
        <v>577</v>
      </c>
      <c r="C203" s="49"/>
      <c r="D203" s="6" t="s">
        <v>902</v>
      </c>
      <c r="E203" s="50" t="s">
        <v>773</v>
      </c>
    </row>
    <row r="204" spans="1:5" ht="150" x14ac:dyDescent="0.25">
      <c r="A204" s="7">
        <v>203</v>
      </c>
      <c r="B204" s="6" t="s">
        <v>817</v>
      </c>
      <c r="C204" s="49"/>
      <c r="D204" s="6" t="s">
        <v>902</v>
      </c>
      <c r="E204" s="50" t="s">
        <v>774</v>
      </c>
    </row>
    <row r="205" spans="1:5" ht="75.75" x14ac:dyDescent="0.25">
      <c r="A205" s="7">
        <v>204</v>
      </c>
      <c r="B205" s="6" t="s">
        <v>559</v>
      </c>
      <c r="C205" s="6" t="s">
        <v>579</v>
      </c>
      <c r="D205" s="6" t="s">
        <v>42</v>
      </c>
      <c r="E205" s="6" t="s">
        <v>1018</v>
      </c>
    </row>
    <row r="206" spans="1:5" ht="30" x14ac:dyDescent="0.25">
      <c r="A206" s="7">
        <v>205</v>
      </c>
      <c r="B206" s="6" t="s">
        <v>559</v>
      </c>
      <c r="C206" s="6"/>
      <c r="D206" s="6" t="s">
        <v>42</v>
      </c>
      <c r="E206" s="6" t="s">
        <v>1019</v>
      </c>
    </row>
    <row r="207" spans="1:5" ht="107.25" customHeight="1" x14ac:dyDescent="0.25">
      <c r="A207" s="7">
        <v>206</v>
      </c>
      <c r="B207" s="65" t="s">
        <v>536</v>
      </c>
      <c r="C207" s="6"/>
      <c r="D207" s="6" t="s">
        <v>446</v>
      </c>
      <c r="E207" s="58" t="s">
        <v>1020</v>
      </c>
    </row>
    <row r="208" spans="1:5" ht="160.15" customHeight="1" x14ac:dyDescent="0.25">
      <c r="A208" s="7">
        <v>207</v>
      </c>
      <c r="B208" s="6" t="s">
        <v>820</v>
      </c>
      <c r="C208" s="49"/>
      <c r="D208" s="6" t="s">
        <v>902</v>
      </c>
      <c r="E208" s="50" t="s">
        <v>775</v>
      </c>
    </row>
    <row r="209" spans="1:5" ht="30" x14ac:dyDescent="0.25">
      <c r="A209" s="7">
        <v>208</v>
      </c>
      <c r="B209" s="6" t="s">
        <v>820</v>
      </c>
      <c r="C209" s="49"/>
      <c r="D209" s="6" t="s">
        <v>902</v>
      </c>
      <c r="E209" s="50" t="s">
        <v>776</v>
      </c>
    </row>
    <row r="210" spans="1:5" ht="45" x14ac:dyDescent="0.25">
      <c r="A210" s="7">
        <v>209</v>
      </c>
      <c r="B210" s="6" t="s">
        <v>580</v>
      </c>
      <c r="C210" s="6" t="s">
        <v>581</v>
      </c>
      <c r="D210" s="6" t="s">
        <v>42</v>
      </c>
      <c r="E210" s="6" t="s">
        <v>5</v>
      </c>
    </row>
    <row r="211" spans="1:5" ht="45" x14ac:dyDescent="0.25">
      <c r="A211" s="7">
        <v>210</v>
      </c>
      <c r="B211" s="15" t="s">
        <v>926</v>
      </c>
      <c r="C211" s="17" t="s">
        <v>417</v>
      </c>
      <c r="D211" s="6" t="s">
        <v>408</v>
      </c>
      <c r="E211" s="6" t="s">
        <v>418</v>
      </c>
    </row>
    <row r="212" spans="1:5" ht="75" x14ac:dyDescent="0.25">
      <c r="A212" s="7">
        <v>211</v>
      </c>
      <c r="B212" s="6" t="s">
        <v>276</v>
      </c>
      <c r="C212" s="49"/>
      <c r="D212" s="6" t="s">
        <v>902</v>
      </c>
      <c r="E212" s="50" t="s">
        <v>778</v>
      </c>
    </row>
    <row r="213" spans="1:5" ht="150" x14ac:dyDescent="0.25">
      <c r="A213" s="7">
        <v>212</v>
      </c>
      <c r="B213" s="6" t="s">
        <v>214</v>
      </c>
      <c r="C213" s="6" t="s">
        <v>215</v>
      </c>
      <c r="D213" s="6" t="s">
        <v>193</v>
      </c>
      <c r="E213" s="6" t="s">
        <v>213</v>
      </c>
    </row>
    <row r="214" spans="1:5" ht="98.25" customHeight="1" x14ac:dyDescent="0.25">
      <c r="A214" s="7">
        <v>213</v>
      </c>
      <c r="B214" s="65" t="s">
        <v>537</v>
      </c>
      <c r="C214" s="6" t="s">
        <v>538</v>
      </c>
      <c r="D214" s="6" t="s">
        <v>446</v>
      </c>
      <c r="E214" s="25" t="s">
        <v>539</v>
      </c>
    </row>
    <row r="215" spans="1:5" ht="118.9" customHeight="1" x14ac:dyDescent="0.25">
      <c r="A215" s="7">
        <v>214</v>
      </c>
      <c r="B215" s="6" t="s">
        <v>821</v>
      </c>
      <c r="C215" s="49"/>
      <c r="D215" s="6" t="s">
        <v>902</v>
      </c>
      <c r="E215" s="50" t="s">
        <v>777</v>
      </c>
    </row>
    <row r="216" spans="1:5" ht="45" x14ac:dyDescent="0.25">
      <c r="A216" s="7">
        <v>215</v>
      </c>
      <c r="B216" s="6" t="s">
        <v>870</v>
      </c>
      <c r="C216" s="6"/>
      <c r="D216" s="6" t="s">
        <v>110</v>
      </c>
      <c r="E216" s="6" t="s">
        <v>54</v>
      </c>
    </row>
    <row r="217" spans="1:5" ht="30" x14ac:dyDescent="0.25">
      <c r="A217" s="7">
        <v>216</v>
      </c>
      <c r="B217" s="6" t="s">
        <v>582</v>
      </c>
      <c r="C217" s="6" t="s">
        <v>583</v>
      </c>
      <c r="D217" s="6" t="s">
        <v>42</v>
      </c>
      <c r="E217" s="6" t="s">
        <v>1021</v>
      </c>
    </row>
    <row r="218" spans="1:5" ht="30" x14ac:dyDescent="0.25">
      <c r="A218" s="7">
        <v>217</v>
      </c>
      <c r="B218" s="6" t="s">
        <v>560</v>
      </c>
      <c r="C218" s="6"/>
      <c r="D218" s="6" t="s">
        <v>42</v>
      </c>
      <c r="E218" s="6" t="s">
        <v>6</v>
      </c>
    </row>
    <row r="219" spans="1:5" ht="30" x14ac:dyDescent="0.25">
      <c r="A219" s="7">
        <v>218</v>
      </c>
      <c r="B219" s="6" t="s">
        <v>822</v>
      </c>
      <c r="C219" s="49"/>
      <c r="D219" s="6" t="s">
        <v>902</v>
      </c>
      <c r="E219" s="50" t="s">
        <v>779</v>
      </c>
    </row>
    <row r="220" spans="1:5" ht="60" x14ac:dyDescent="0.25">
      <c r="A220" s="7">
        <v>219</v>
      </c>
      <c r="B220" s="6" t="s">
        <v>447</v>
      </c>
      <c r="C220" s="49"/>
      <c r="D220" s="6" t="s">
        <v>902</v>
      </c>
      <c r="E220" s="50" t="s">
        <v>780</v>
      </c>
    </row>
    <row r="221" spans="1:5" x14ac:dyDescent="0.25">
      <c r="A221" s="7">
        <v>220</v>
      </c>
      <c r="B221" s="6" t="s">
        <v>447</v>
      </c>
      <c r="C221" s="6" t="s">
        <v>448</v>
      </c>
      <c r="D221" s="6" t="s">
        <v>446</v>
      </c>
      <c r="E221" s="28" t="s">
        <v>449</v>
      </c>
    </row>
    <row r="222" spans="1:5" ht="129.6" customHeight="1" x14ac:dyDescent="0.25">
      <c r="A222" s="7">
        <v>221</v>
      </c>
      <c r="B222" s="6" t="s">
        <v>731</v>
      </c>
      <c r="C222" s="6"/>
      <c r="D222" s="6" t="s">
        <v>729</v>
      </c>
      <c r="E222" s="6" t="s">
        <v>732</v>
      </c>
    </row>
    <row r="223" spans="1:5" ht="75" x14ac:dyDescent="0.25">
      <c r="A223" s="7">
        <v>222</v>
      </c>
      <c r="B223" s="6" t="s">
        <v>815</v>
      </c>
      <c r="C223" s="49"/>
      <c r="D223" s="6" t="s">
        <v>902</v>
      </c>
      <c r="E223" s="50" t="s">
        <v>781</v>
      </c>
    </row>
    <row r="224" spans="1:5" ht="90" x14ac:dyDescent="0.25">
      <c r="A224" s="7">
        <v>223</v>
      </c>
      <c r="B224" s="6" t="s">
        <v>584</v>
      </c>
      <c r="C224" s="6" t="s">
        <v>585</v>
      </c>
      <c r="D224" s="6" t="s">
        <v>42</v>
      </c>
      <c r="E224" s="6" t="s">
        <v>1022</v>
      </c>
    </row>
    <row r="225" spans="1:5" ht="105" customHeight="1" x14ac:dyDescent="0.25">
      <c r="A225" s="7">
        <v>224</v>
      </c>
      <c r="B225" s="6" t="s">
        <v>277</v>
      </c>
      <c r="C225" s="49"/>
      <c r="D225" s="6" t="s">
        <v>902</v>
      </c>
      <c r="E225" s="50" t="s">
        <v>782</v>
      </c>
    </row>
    <row r="226" spans="1:5" ht="75" x14ac:dyDescent="0.25">
      <c r="A226" s="7">
        <v>225</v>
      </c>
      <c r="B226" s="6" t="s">
        <v>277</v>
      </c>
      <c r="C226" s="49"/>
      <c r="D226" s="6" t="s">
        <v>902</v>
      </c>
      <c r="E226" s="50" t="s">
        <v>783</v>
      </c>
    </row>
    <row r="227" spans="1:5" ht="30" x14ac:dyDescent="0.25">
      <c r="A227" s="7">
        <v>226</v>
      </c>
      <c r="B227" s="6" t="s">
        <v>451</v>
      </c>
      <c r="C227" s="6" t="s">
        <v>152</v>
      </c>
      <c r="D227" s="6" t="s">
        <v>446</v>
      </c>
      <c r="E227" s="66" t="s">
        <v>450</v>
      </c>
    </row>
    <row r="228" spans="1:5" ht="45" x14ac:dyDescent="0.25">
      <c r="A228" s="7">
        <v>227</v>
      </c>
      <c r="B228" s="6" t="s">
        <v>871</v>
      </c>
      <c r="C228" s="6"/>
      <c r="D228" s="6" t="s">
        <v>110</v>
      </c>
      <c r="E228" s="6" t="s">
        <v>55</v>
      </c>
    </row>
    <row r="229" spans="1:5" ht="60" x14ac:dyDescent="0.25">
      <c r="A229" s="7">
        <v>228</v>
      </c>
      <c r="B229" s="6" t="s">
        <v>813</v>
      </c>
      <c r="C229" s="49"/>
      <c r="D229" s="6" t="s">
        <v>902</v>
      </c>
      <c r="E229" s="50" t="s">
        <v>784</v>
      </c>
    </row>
    <row r="230" spans="1:5" ht="102" customHeight="1" x14ac:dyDescent="0.25">
      <c r="A230" s="7">
        <v>229</v>
      </c>
      <c r="B230" s="6" t="s">
        <v>814</v>
      </c>
      <c r="C230" s="49"/>
      <c r="D230" s="6" t="s">
        <v>902</v>
      </c>
      <c r="E230" s="50" t="s">
        <v>785</v>
      </c>
    </row>
    <row r="231" spans="1:5" ht="78.75" customHeight="1" x14ac:dyDescent="0.25">
      <c r="A231" s="7">
        <v>230</v>
      </c>
      <c r="B231" s="6" t="s">
        <v>117</v>
      </c>
      <c r="C231" s="6"/>
      <c r="D231" s="6" t="s">
        <v>110</v>
      </c>
      <c r="E231" s="6" t="s">
        <v>57</v>
      </c>
    </row>
    <row r="232" spans="1:5" ht="90" x14ac:dyDescent="0.25">
      <c r="A232" s="7">
        <v>231</v>
      </c>
      <c r="B232" s="6" t="s">
        <v>698</v>
      </c>
      <c r="C232" s="6" t="s">
        <v>287</v>
      </c>
      <c r="D232" s="6" t="s">
        <v>697</v>
      </c>
      <c r="E232" s="6" t="s">
        <v>1023</v>
      </c>
    </row>
    <row r="233" spans="1:5" ht="60" x14ac:dyDescent="0.25">
      <c r="A233" s="7">
        <v>232</v>
      </c>
      <c r="B233" s="6" t="s">
        <v>698</v>
      </c>
      <c r="C233" s="6" t="s">
        <v>287</v>
      </c>
      <c r="D233" s="6" t="s">
        <v>697</v>
      </c>
      <c r="E233" s="67" t="s">
        <v>1024</v>
      </c>
    </row>
    <row r="234" spans="1:5" ht="90" x14ac:dyDescent="0.25">
      <c r="A234" s="7">
        <v>233</v>
      </c>
      <c r="B234" s="6" t="s">
        <v>586</v>
      </c>
      <c r="C234" s="6" t="s">
        <v>152</v>
      </c>
      <c r="D234" s="6" t="s">
        <v>42</v>
      </c>
      <c r="E234" s="6" t="s">
        <v>1025</v>
      </c>
    </row>
    <row r="235" spans="1:5" ht="30" x14ac:dyDescent="0.25">
      <c r="A235" s="7">
        <v>234</v>
      </c>
      <c r="B235" s="6" t="s">
        <v>561</v>
      </c>
      <c r="C235" s="6" t="s">
        <v>152</v>
      </c>
      <c r="D235" s="6" t="s">
        <v>42</v>
      </c>
      <c r="E235" s="67" t="s">
        <v>1024</v>
      </c>
    </row>
    <row r="236" spans="1:5" ht="232.5" x14ac:dyDescent="0.25">
      <c r="A236" s="7">
        <v>235</v>
      </c>
      <c r="B236" s="6" t="s">
        <v>115</v>
      </c>
      <c r="C236" s="6"/>
      <c r="D236" s="6" t="s">
        <v>110</v>
      </c>
      <c r="E236" s="6" t="s">
        <v>1026</v>
      </c>
    </row>
    <row r="237" spans="1:5" ht="165" x14ac:dyDescent="0.25">
      <c r="A237" s="7">
        <v>236</v>
      </c>
      <c r="B237" s="6" t="s">
        <v>562</v>
      </c>
      <c r="C237" s="6" t="s">
        <v>152</v>
      </c>
      <c r="D237" s="6" t="s">
        <v>42</v>
      </c>
      <c r="E237" s="6" t="s">
        <v>1027</v>
      </c>
    </row>
    <row r="238" spans="1:5" ht="105" x14ac:dyDescent="0.25">
      <c r="A238" s="7">
        <v>237</v>
      </c>
      <c r="B238" s="6" t="s">
        <v>218</v>
      </c>
      <c r="C238" s="6" t="s">
        <v>217</v>
      </c>
      <c r="D238" s="6" t="s">
        <v>193</v>
      </c>
      <c r="E238" s="8" t="s">
        <v>216</v>
      </c>
    </row>
    <row r="239" spans="1:5" ht="30" x14ac:dyDescent="0.25">
      <c r="A239" s="7">
        <v>238</v>
      </c>
      <c r="B239" s="6" t="s">
        <v>219</v>
      </c>
      <c r="C239" s="6" t="s">
        <v>227</v>
      </c>
      <c r="D239" s="6" t="s">
        <v>193</v>
      </c>
      <c r="E239" s="9" t="s">
        <v>222</v>
      </c>
    </row>
    <row r="240" spans="1:5" ht="45" x14ac:dyDescent="0.25">
      <c r="A240" s="7">
        <v>239</v>
      </c>
      <c r="B240" s="6" t="s">
        <v>220</v>
      </c>
      <c r="C240" s="6" t="s">
        <v>228</v>
      </c>
      <c r="D240" s="6" t="s">
        <v>193</v>
      </c>
      <c r="E240" s="8" t="s">
        <v>223</v>
      </c>
    </row>
    <row r="241" spans="1:5" ht="90" x14ac:dyDescent="0.25">
      <c r="A241" s="7">
        <v>240</v>
      </c>
      <c r="B241" s="6" t="s">
        <v>221</v>
      </c>
      <c r="C241" s="6" t="s">
        <v>229</v>
      </c>
      <c r="D241" s="6" t="s">
        <v>193</v>
      </c>
      <c r="E241" s="6" t="s">
        <v>1028</v>
      </c>
    </row>
    <row r="242" spans="1:5" ht="51.75" customHeight="1" x14ac:dyDescent="0.25">
      <c r="A242" s="7">
        <v>241</v>
      </c>
      <c r="B242" s="55" t="s">
        <v>872</v>
      </c>
      <c r="C242" s="6" t="s">
        <v>287</v>
      </c>
      <c r="D242" s="6" t="s">
        <v>305</v>
      </c>
      <c r="E242" s="6" t="s">
        <v>296</v>
      </c>
    </row>
    <row r="243" spans="1:5" ht="45" x14ac:dyDescent="0.25">
      <c r="A243" s="7">
        <v>242</v>
      </c>
      <c r="B243" s="55" t="s">
        <v>307</v>
      </c>
      <c r="C243" s="6" t="s">
        <v>287</v>
      </c>
      <c r="D243" s="6" t="s">
        <v>305</v>
      </c>
      <c r="E243" s="6" t="s">
        <v>297</v>
      </c>
    </row>
    <row r="244" spans="1:5" ht="30" x14ac:dyDescent="0.25">
      <c r="A244" s="7">
        <v>243</v>
      </c>
      <c r="B244" s="6" t="s">
        <v>307</v>
      </c>
      <c r="C244" s="6" t="s">
        <v>152</v>
      </c>
      <c r="D244" s="6" t="s">
        <v>446</v>
      </c>
      <c r="E244" s="6" t="s">
        <v>452</v>
      </c>
    </row>
    <row r="245" spans="1:5" ht="45" x14ac:dyDescent="0.25">
      <c r="A245" s="7">
        <v>244</v>
      </c>
      <c r="B245" s="6" t="s">
        <v>116</v>
      </c>
      <c r="C245" s="6"/>
      <c r="D245" s="6" t="s">
        <v>110</v>
      </c>
      <c r="E245" s="6" t="s">
        <v>56</v>
      </c>
    </row>
    <row r="246" spans="1:5" ht="47.25" x14ac:dyDescent="0.25">
      <c r="A246" s="7">
        <v>245</v>
      </c>
      <c r="B246" s="6" t="s">
        <v>116</v>
      </c>
      <c r="C246" s="6" t="s">
        <v>152</v>
      </c>
      <c r="D246" s="6" t="s">
        <v>446</v>
      </c>
      <c r="E246" s="20" t="s">
        <v>1029</v>
      </c>
    </row>
    <row r="247" spans="1:5" ht="60" x14ac:dyDescent="0.25">
      <c r="A247" s="7">
        <v>246</v>
      </c>
      <c r="B247" s="6" t="s">
        <v>116</v>
      </c>
      <c r="C247" s="6" t="s">
        <v>287</v>
      </c>
      <c r="D247" s="6" t="s">
        <v>697</v>
      </c>
      <c r="E247" s="6" t="s">
        <v>699</v>
      </c>
    </row>
    <row r="248" spans="1:5" ht="31.5" x14ac:dyDescent="0.25">
      <c r="A248" s="7">
        <v>247</v>
      </c>
      <c r="B248" s="6" t="s">
        <v>453</v>
      </c>
      <c r="C248" s="6" t="s">
        <v>152</v>
      </c>
      <c r="D248" s="6" t="s">
        <v>446</v>
      </c>
      <c r="E248" s="68" t="s">
        <v>1030</v>
      </c>
    </row>
    <row r="249" spans="1:5" ht="60" x14ac:dyDescent="0.25">
      <c r="A249" s="7">
        <v>248</v>
      </c>
      <c r="B249" s="6" t="s">
        <v>453</v>
      </c>
      <c r="C249" s="6" t="s">
        <v>287</v>
      </c>
      <c r="D249" s="6" t="s">
        <v>697</v>
      </c>
      <c r="E249" s="6" t="s">
        <v>700</v>
      </c>
    </row>
    <row r="250" spans="1:5" ht="105" x14ac:dyDescent="0.25">
      <c r="A250" s="7">
        <v>249</v>
      </c>
      <c r="B250" s="6" t="s">
        <v>733</v>
      </c>
      <c r="C250" s="6"/>
      <c r="D250" s="6" t="s">
        <v>729</v>
      </c>
      <c r="E250" s="6" t="s">
        <v>732</v>
      </c>
    </row>
    <row r="251" spans="1:5" ht="31.5" x14ac:dyDescent="0.25">
      <c r="A251" s="7">
        <v>250</v>
      </c>
      <c r="B251" s="6" t="s">
        <v>454</v>
      </c>
      <c r="C251" s="6" t="s">
        <v>152</v>
      </c>
      <c r="D251" s="6" t="s">
        <v>446</v>
      </c>
      <c r="E251" s="68" t="s">
        <v>455</v>
      </c>
    </row>
    <row r="252" spans="1:5" ht="30" x14ac:dyDescent="0.25">
      <c r="A252" s="7">
        <v>251</v>
      </c>
      <c r="B252" s="6" t="s">
        <v>308</v>
      </c>
      <c r="C252" s="6" t="s">
        <v>152</v>
      </c>
      <c r="D252" s="6" t="s">
        <v>110</v>
      </c>
      <c r="E252" s="6" t="s">
        <v>58</v>
      </c>
    </row>
    <row r="253" spans="1:5" ht="45" x14ac:dyDescent="0.25">
      <c r="A253" s="7">
        <v>252</v>
      </c>
      <c r="B253" s="55" t="s">
        <v>308</v>
      </c>
      <c r="C253" s="6" t="s">
        <v>287</v>
      </c>
      <c r="D253" s="6" t="s">
        <v>305</v>
      </c>
      <c r="E253" s="6" t="s">
        <v>298</v>
      </c>
    </row>
    <row r="254" spans="1:5" ht="75" x14ac:dyDescent="0.25">
      <c r="A254" s="7">
        <v>253</v>
      </c>
      <c r="B254" s="6" t="s">
        <v>224</v>
      </c>
      <c r="C254" s="6"/>
      <c r="D254" s="6" t="s">
        <v>110</v>
      </c>
      <c r="E254" s="6" t="s">
        <v>59</v>
      </c>
    </row>
    <row r="255" spans="1:5" ht="120" x14ac:dyDescent="0.25">
      <c r="A255" s="7">
        <v>254</v>
      </c>
      <c r="B255" s="6" t="s">
        <v>224</v>
      </c>
      <c r="C255" s="6" t="s">
        <v>230</v>
      </c>
      <c r="D255" s="6" t="s">
        <v>193</v>
      </c>
      <c r="E255" s="6" t="s">
        <v>1031</v>
      </c>
    </row>
    <row r="256" spans="1:5" ht="45" x14ac:dyDescent="0.25">
      <c r="A256" s="7">
        <v>255</v>
      </c>
      <c r="B256" s="6" t="s">
        <v>873</v>
      </c>
      <c r="C256" s="6" t="s">
        <v>152</v>
      </c>
      <c r="D256" s="6" t="s">
        <v>110</v>
      </c>
      <c r="E256" s="6" t="s">
        <v>60</v>
      </c>
    </row>
    <row r="257" spans="1:5" ht="45" x14ac:dyDescent="0.25">
      <c r="A257" s="7">
        <v>256</v>
      </c>
      <c r="B257" s="6" t="s">
        <v>877</v>
      </c>
      <c r="C257" s="6" t="s">
        <v>152</v>
      </c>
      <c r="D257" s="6" t="s">
        <v>110</v>
      </c>
      <c r="E257" s="6" t="s">
        <v>61</v>
      </c>
    </row>
    <row r="258" spans="1:5" ht="111" customHeight="1" x14ac:dyDescent="0.25">
      <c r="A258" s="7">
        <v>257</v>
      </c>
      <c r="B258" s="6" t="s">
        <v>225</v>
      </c>
      <c r="C258" s="6" t="s">
        <v>226</v>
      </c>
      <c r="D258" s="6" t="s">
        <v>193</v>
      </c>
      <c r="E258" s="6" t="s">
        <v>1032</v>
      </c>
    </row>
    <row r="259" spans="1:5" ht="30" x14ac:dyDescent="0.25">
      <c r="A259" s="7">
        <v>258</v>
      </c>
      <c r="B259" s="6" t="s">
        <v>232</v>
      </c>
      <c r="C259" s="6" t="s">
        <v>231</v>
      </c>
      <c r="D259" s="6" t="s">
        <v>193</v>
      </c>
      <c r="E259" s="8" t="s">
        <v>1033</v>
      </c>
    </row>
    <row r="260" spans="1:5" ht="147" customHeight="1" x14ac:dyDescent="0.25">
      <c r="A260" s="7">
        <v>259</v>
      </c>
      <c r="B260" s="6" t="s">
        <v>118</v>
      </c>
      <c r="C260" s="6" t="s">
        <v>153</v>
      </c>
      <c r="D260" s="6" t="s">
        <v>110</v>
      </c>
      <c r="E260" s="6" t="s">
        <v>62</v>
      </c>
    </row>
    <row r="261" spans="1:5" ht="120" x14ac:dyDescent="0.25">
      <c r="A261" s="7">
        <v>260</v>
      </c>
      <c r="B261" s="6" t="s">
        <v>118</v>
      </c>
      <c r="C261" s="6"/>
      <c r="D261" s="6" t="s">
        <v>346</v>
      </c>
      <c r="E261" s="6" t="s">
        <v>347</v>
      </c>
    </row>
    <row r="262" spans="1:5" ht="75" x14ac:dyDescent="0.25">
      <c r="A262" s="7">
        <v>261</v>
      </c>
      <c r="B262" s="55" t="s">
        <v>118</v>
      </c>
      <c r="C262" s="6" t="s">
        <v>288</v>
      </c>
      <c r="D262" s="6" t="s">
        <v>305</v>
      </c>
      <c r="E262" s="6" t="s">
        <v>299</v>
      </c>
    </row>
    <row r="263" spans="1:5" ht="128.25" customHeight="1" x14ac:dyDescent="0.25">
      <c r="A263" s="7">
        <v>262</v>
      </c>
      <c r="B263" s="6" t="s">
        <v>588</v>
      </c>
      <c r="C263" s="6" t="s">
        <v>288</v>
      </c>
      <c r="D263" s="6" t="s">
        <v>42</v>
      </c>
      <c r="E263" s="6" t="s">
        <v>1034</v>
      </c>
    </row>
    <row r="264" spans="1:5" ht="180" x14ac:dyDescent="0.25">
      <c r="A264" s="7">
        <v>263</v>
      </c>
      <c r="B264" s="6" t="s">
        <v>587</v>
      </c>
      <c r="C264" s="6" t="s">
        <v>288</v>
      </c>
      <c r="D264" s="6" t="s">
        <v>42</v>
      </c>
      <c r="E264" s="6" t="s">
        <v>1035</v>
      </c>
    </row>
    <row r="265" spans="1:5" ht="75" x14ac:dyDescent="0.25">
      <c r="A265" s="7">
        <v>264</v>
      </c>
      <c r="B265" s="6" t="s">
        <v>271</v>
      </c>
      <c r="C265" s="6"/>
      <c r="D265" s="6" t="s">
        <v>193</v>
      </c>
      <c r="E265" s="8" t="s">
        <v>1036</v>
      </c>
    </row>
    <row r="266" spans="1:5" ht="83.25" customHeight="1" x14ac:dyDescent="0.25">
      <c r="A266" s="7">
        <v>265</v>
      </c>
      <c r="B266" s="6" t="s">
        <v>271</v>
      </c>
      <c r="C266" s="69" t="s">
        <v>456</v>
      </c>
      <c r="D266" s="6" t="s">
        <v>446</v>
      </c>
      <c r="E266" s="68" t="s">
        <v>457</v>
      </c>
    </row>
    <row r="267" spans="1:5" ht="45" x14ac:dyDescent="0.25">
      <c r="A267" s="7">
        <v>266</v>
      </c>
      <c r="B267" s="6" t="s">
        <v>874</v>
      </c>
      <c r="C267" s="6" t="s">
        <v>153</v>
      </c>
      <c r="D267" s="6" t="s">
        <v>110</v>
      </c>
      <c r="E267" s="6" t="s">
        <v>67</v>
      </c>
    </row>
    <row r="268" spans="1:5" ht="42" customHeight="1" x14ac:dyDescent="0.25">
      <c r="A268" s="7">
        <v>267</v>
      </c>
      <c r="B268" s="6" t="s">
        <v>589</v>
      </c>
      <c r="C268" s="6" t="s">
        <v>288</v>
      </c>
      <c r="D268" s="6" t="s">
        <v>42</v>
      </c>
      <c r="E268" s="6" t="s">
        <v>7</v>
      </c>
    </row>
    <row r="269" spans="1:5" ht="81" customHeight="1" x14ac:dyDescent="0.25">
      <c r="A269" s="7">
        <v>268</v>
      </c>
      <c r="B269" s="6" t="s">
        <v>875</v>
      </c>
      <c r="C269" s="6" t="s">
        <v>153</v>
      </c>
      <c r="D269" s="6" t="s">
        <v>110</v>
      </c>
      <c r="E269" s="6" t="s">
        <v>66</v>
      </c>
    </row>
    <row r="270" spans="1:5" ht="60" x14ac:dyDescent="0.25">
      <c r="A270" s="7">
        <v>269</v>
      </c>
      <c r="B270" s="6" t="s">
        <v>119</v>
      </c>
      <c r="C270" s="6" t="s">
        <v>153</v>
      </c>
      <c r="D270" s="6" t="s">
        <v>110</v>
      </c>
      <c r="E270" s="6" t="s">
        <v>63</v>
      </c>
    </row>
    <row r="271" spans="1:5" ht="71.25" customHeight="1" x14ac:dyDescent="0.25">
      <c r="A271" s="7">
        <v>270</v>
      </c>
      <c r="B271" s="6" t="s">
        <v>120</v>
      </c>
      <c r="C271" s="6" t="s">
        <v>153</v>
      </c>
      <c r="D271" s="6" t="s">
        <v>110</v>
      </c>
      <c r="E271" s="6" t="s">
        <v>64</v>
      </c>
    </row>
    <row r="272" spans="1:5" ht="69.75" customHeight="1" x14ac:dyDescent="0.25">
      <c r="A272" s="7">
        <v>271</v>
      </c>
      <c r="B272" s="6" t="s">
        <v>121</v>
      </c>
      <c r="C272" s="6" t="s">
        <v>153</v>
      </c>
      <c r="D272" s="6" t="s">
        <v>110</v>
      </c>
      <c r="E272" s="6" t="s">
        <v>65</v>
      </c>
    </row>
    <row r="273" spans="1:5" ht="323.25" customHeight="1" x14ac:dyDescent="0.25">
      <c r="A273" s="7">
        <v>272</v>
      </c>
      <c r="B273" s="6" t="s">
        <v>876</v>
      </c>
      <c r="C273" s="6"/>
      <c r="D273" s="6" t="s">
        <v>110</v>
      </c>
      <c r="E273" s="6" t="s">
        <v>68</v>
      </c>
    </row>
    <row r="274" spans="1:5" ht="45" x14ac:dyDescent="0.25">
      <c r="A274" s="7">
        <v>273</v>
      </c>
      <c r="B274" s="6" t="s">
        <v>363</v>
      </c>
      <c r="C274" s="6" t="s">
        <v>394</v>
      </c>
      <c r="D274" s="6" t="s">
        <v>389</v>
      </c>
      <c r="E274" s="6" t="s">
        <v>1037</v>
      </c>
    </row>
    <row r="275" spans="1:5" ht="111.75" customHeight="1" x14ac:dyDescent="0.25">
      <c r="A275" s="7">
        <v>274</v>
      </c>
      <c r="B275" s="6" t="s">
        <v>363</v>
      </c>
      <c r="C275" s="6" t="s">
        <v>153</v>
      </c>
      <c r="D275" s="6" t="s">
        <v>110</v>
      </c>
      <c r="E275" s="6" t="s">
        <v>69</v>
      </c>
    </row>
    <row r="276" spans="1:5" ht="60" x14ac:dyDescent="0.25">
      <c r="A276" s="7">
        <v>275</v>
      </c>
      <c r="B276" s="6" t="s">
        <v>363</v>
      </c>
      <c r="C276" s="6" t="s">
        <v>364</v>
      </c>
      <c r="D276" s="6" t="s">
        <v>354</v>
      </c>
      <c r="E276" s="6" t="s">
        <v>1038</v>
      </c>
    </row>
    <row r="277" spans="1:5" ht="47.25" x14ac:dyDescent="0.25">
      <c r="A277" s="7">
        <v>276</v>
      </c>
      <c r="B277" s="6" t="s">
        <v>363</v>
      </c>
      <c r="C277" s="6"/>
      <c r="D277" s="6" t="s">
        <v>446</v>
      </c>
      <c r="E277" s="68" t="s">
        <v>458</v>
      </c>
    </row>
    <row r="278" spans="1:5" ht="45" x14ac:dyDescent="0.25">
      <c r="A278" s="7">
        <v>277</v>
      </c>
      <c r="B278" s="6" t="s">
        <v>269</v>
      </c>
      <c r="C278" s="6" t="s">
        <v>153</v>
      </c>
      <c r="D278" s="6" t="s">
        <v>110</v>
      </c>
      <c r="E278" s="6" t="s">
        <v>70</v>
      </c>
    </row>
    <row r="279" spans="1:5" ht="30" x14ac:dyDescent="0.25">
      <c r="A279" s="7">
        <v>278</v>
      </c>
      <c r="B279" s="6" t="s">
        <v>269</v>
      </c>
      <c r="C279" s="6"/>
      <c r="D279" s="6" t="s">
        <v>193</v>
      </c>
      <c r="E279" s="8" t="s">
        <v>270</v>
      </c>
    </row>
    <row r="280" spans="1:5" ht="31.5" x14ac:dyDescent="0.25">
      <c r="A280" s="7">
        <v>279</v>
      </c>
      <c r="B280" s="6" t="s">
        <v>459</v>
      </c>
      <c r="C280" s="6"/>
      <c r="D280" s="6" t="s">
        <v>446</v>
      </c>
      <c r="E280" s="68" t="s">
        <v>460</v>
      </c>
    </row>
    <row r="281" spans="1:5" ht="45" x14ac:dyDescent="0.25">
      <c r="A281" s="7">
        <v>280</v>
      </c>
      <c r="B281" s="6" t="s">
        <v>563</v>
      </c>
      <c r="C281" s="6"/>
      <c r="D281" s="6" t="s">
        <v>42</v>
      </c>
      <c r="E281" s="6" t="s">
        <v>8</v>
      </c>
    </row>
    <row r="282" spans="1:5" ht="30" x14ac:dyDescent="0.25">
      <c r="A282" s="7">
        <v>281</v>
      </c>
      <c r="B282" s="6" t="s">
        <v>122</v>
      </c>
      <c r="C282" s="6"/>
      <c r="D282" s="6" t="s">
        <v>110</v>
      </c>
      <c r="E282" s="6" t="s">
        <v>71</v>
      </c>
    </row>
    <row r="283" spans="1:5" ht="45" x14ac:dyDescent="0.25">
      <c r="A283" s="7">
        <v>282</v>
      </c>
      <c r="B283" s="6" t="s">
        <v>590</v>
      </c>
      <c r="C283" s="6" t="s">
        <v>591</v>
      </c>
      <c r="D283" s="6" t="s">
        <v>42</v>
      </c>
      <c r="E283" s="67" t="s">
        <v>1039</v>
      </c>
    </row>
    <row r="284" spans="1:5" ht="90" x14ac:dyDescent="0.25">
      <c r="A284" s="7">
        <v>283</v>
      </c>
      <c r="B284" s="6" t="s">
        <v>278</v>
      </c>
      <c r="C284" s="49"/>
      <c r="D284" s="6" t="s">
        <v>902</v>
      </c>
      <c r="E284" s="50" t="s">
        <v>786</v>
      </c>
    </row>
    <row r="285" spans="1:5" ht="60" x14ac:dyDescent="0.25">
      <c r="A285" s="7">
        <v>284</v>
      </c>
      <c r="B285" s="6" t="s">
        <v>823</v>
      </c>
      <c r="C285" s="49"/>
      <c r="D285" s="6" t="s">
        <v>902</v>
      </c>
      <c r="E285" s="50" t="s">
        <v>787</v>
      </c>
    </row>
    <row r="286" spans="1:5" ht="87" customHeight="1" x14ac:dyDescent="0.25">
      <c r="A286" s="7">
        <v>285</v>
      </c>
      <c r="B286" s="6" t="s">
        <v>279</v>
      </c>
      <c r="C286" s="49"/>
      <c r="D286" s="6" t="s">
        <v>902</v>
      </c>
      <c r="E286" s="50" t="s">
        <v>788</v>
      </c>
    </row>
    <row r="287" spans="1:5" ht="45" x14ac:dyDescent="0.25">
      <c r="A287" s="7">
        <v>286</v>
      </c>
      <c r="B287" s="6" t="s">
        <v>592</v>
      </c>
      <c r="C287" s="6" t="s">
        <v>593</v>
      </c>
      <c r="D287" s="6" t="s">
        <v>42</v>
      </c>
      <c r="E287" s="6" t="s">
        <v>9</v>
      </c>
    </row>
    <row r="288" spans="1:5" ht="70.5" customHeight="1" x14ac:dyDescent="0.25">
      <c r="A288" s="7">
        <v>287</v>
      </c>
      <c r="B288" s="55" t="s">
        <v>309</v>
      </c>
      <c r="C288" s="6" t="s">
        <v>154</v>
      </c>
      <c r="D288" s="6" t="s">
        <v>305</v>
      </c>
      <c r="E288" s="6" t="s">
        <v>300</v>
      </c>
    </row>
    <row r="289" spans="1:5" ht="45" x14ac:dyDescent="0.25">
      <c r="A289" s="7">
        <v>288</v>
      </c>
      <c r="B289" s="6" t="s">
        <v>123</v>
      </c>
      <c r="C289" s="6" t="s">
        <v>154</v>
      </c>
      <c r="D289" s="6" t="s">
        <v>110</v>
      </c>
      <c r="E289" s="6" t="s">
        <v>72</v>
      </c>
    </row>
    <row r="290" spans="1:5" ht="60" x14ac:dyDescent="0.25">
      <c r="A290" s="7">
        <v>289</v>
      </c>
      <c r="B290" s="6" t="s">
        <v>123</v>
      </c>
      <c r="C290" s="6" t="s">
        <v>155</v>
      </c>
      <c r="D290" s="6" t="s">
        <v>110</v>
      </c>
      <c r="E290" s="6" t="s">
        <v>73</v>
      </c>
    </row>
    <row r="291" spans="1:5" ht="45" x14ac:dyDescent="0.25">
      <c r="A291" s="7">
        <v>290</v>
      </c>
      <c r="B291" s="6" t="s">
        <v>123</v>
      </c>
      <c r="C291" s="6"/>
      <c r="D291" s="6" t="s">
        <v>408</v>
      </c>
      <c r="E291" s="15" t="s">
        <v>419</v>
      </c>
    </row>
    <row r="292" spans="1:5" ht="15.75" x14ac:dyDescent="0.25">
      <c r="A292" s="7">
        <v>291</v>
      </c>
      <c r="B292" s="6" t="s">
        <v>123</v>
      </c>
      <c r="C292" s="6" t="s">
        <v>461</v>
      </c>
      <c r="D292" s="6" t="s">
        <v>446</v>
      </c>
      <c r="E292" s="69" t="s">
        <v>462</v>
      </c>
    </row>
    <row r="293" spans="1:5" ht="30" x14ac:dyDescent="0.25">
      <c r="A293" s="7">
        <v>292</v>
      </c>
      <c r="B293" s="6" t="s">
        <v>594</v>
      </c>
      <c r="C293" s="6" t="s">
        <v>593</v>
      </c>
      <c r="D293" s="6" t="s">
        <v>42</v>
      </c>
      <c r="E293" s="6" t="s">
        <v>10</v>
      </c>
    </row>
    <row r="294" spans="1:5" ht="60" x14ac:dyDescent="0.25">
      <c r="A294" s="7">
        <v>293</v>
      </c>
      <c r="B294" s="6" t="s">
        <v>280</v>
      </c>
      <c r="C294" s="49"/>
      <c r="D294" s="6" t="s">
        <v>902</v>
      </c>
      <c r="E294" s="50" t="s">
        <v>789</v>
      </c>
    </row>
    <row r="295" spans="1:5" ht="60" x14ac:dyDescent="0.25">
      <c r="A295" s="7">
        <v>294</v>
      </c>
      <c r="B295" s="6" t="s">
        <v>595</v>
      </c>
      <c r="C295" s="6" t="s">
        <v>596</v>
      </c>
      <c r="D295" s="6" t="s">
        <v>42</v>
      </c>
      <c r="E295" s="6" t="s">
        <v>11</v>
      </c>
    </row>
    <row r="296" spans="1:5" ht="90" x14ac:dyDescent="0.25">
      <c r="A296" s="7">
        <v>295</v>
      </c>
      <c r="B296" s="6" t="s">
        <v>824</v>
      </c>
      <c r="C296" s="49"/>
      <c r="D296" s="6" t="s">
        <v>902</v>
      </c>
      <c r="E296" s="50" t="s">
        <v>790</v>
      </c>
    </row>
    <row r="297" spans="1:5" ht="165" x14ac:dyDescent="0.25">
      <c r="A297" s="7">
        <v>296</v>
      </c>
      <c r="B297" s="6" t="s">
        <v>540</v>
      </c>
      <c r="C297" s="6" t="s">
        <v>597</v>
      </c>
      <c r="D297" s="6" t="s">
        <v>42</v>
      </c>
      <c r="E297" s="6" t="s">
        <v>1040</v>
      </c>
    </row>
    <row r="298" spans="1:5" ht="60" x14ac:dyDescent="0.25">
      <c r="A298" s="7">
        <v>297</v>
      </c>
      <c r="B298" s="14" t="s">
        <v>540</v>
      </c>
      <c r="C298" s="14" t="s">
        <v>541</v>
      </c>
      <c r="D298" s="6" t="s">
        <v>446</v>
      </c>
      <c r="E298" s="14" t="s">
        <v>542</v>
      </c>
    </row>
    <row r="299" spans="1:5" ht="60" x14ac:dyDescent="0.25">
      <c r="A299" s="7">
        <v>298</v>
      </c>
      <c r="B299" s="6" t="s">
        <v>421</v>
      </c>
      <c r="C299" s="6" t="s">
        <v>598</v>
      </c>
      <c r="D299" s="6" t="s">
        <v>42</v>
      </c>
      <c r="E299" s="6" t="s">
        <v>1041</v>
      </c>
    </row>
    <row r="300" spans="1:5" ht="71.25" x14ac:dyDescent="0.25">
      <c r="A300" s="7">
        <v>299</v>
      </c>
      <c r="B300" s="6" t="s">
        <v>421</v>
      </c>
      <c r="C300" s="6" t="s">
        <v>420</v>
      </c>
      <c r="D300" s="6" t="s">
        <v>408</v>
      </c>
      <c r="E300" s="15" t="s">
        <v>1042</v>
      </c>
    </row>
    <row r="301" spans="1:5" ht="60" x14ac:dyDescent="0.25">
      <c r="A301" s="7">
        <v>300</v>
      </c>
      <c r="B301" s="14" t="s">
        <v>543</v>
      </c>
      <c r="C301" s="40" t="s">
        <v>544</v>
      </c>
      <c r="D301" s="6" t="s">
        <v>446</v>
      </c>
      <c r="E301" s="14" t="s">
        <v>545</v>
      </c>
    </row>
    <row r="302" spans="1:5" ht="90" x14ac:dyDescent="0.25">
      <c r="A302" s="7">
        <v>301</v>
      </c>
      <c r="B302" s="6" t="s">
        <v>825</v>
      </c>
      <c r="C302" s="49"/>
      <c r="D302" s="6" t="s">
        <v>902</v>
      </c>
      <c r="E302" s="50" t="s">
        <v>791</v>
      </c>
    </row>
    <row r="303" spans="1:5" ht="90" x14ac:dyDescent="0.25">
      <c r="A303" s="7">
        <v>302</v>
      </c>
      <c r="B303" s="6" t="s">
        <v>826</v>
      </c>
      <c r="C303" s="49"/>
      <c r="D303" s="6" t="s">
        <v>902</v>
      </c>
      <c r="E303" s="50" t="s">
        <v>791</v>
      </c>
    </row>
    <row r="304" spans="1:5" ht="30" x14ac:dyDescent="0.25">
      <c r="A304" s="7">
        <v>303</v>
      </c>
      <c r="B304" s="6" t="s">
        <v>463</v>
      </c>
      <c r="C304" s="6" t="s">
        <v>464</v>
      </c>
      <c r="D304" s="6" t="s">
        <v>446</v>
      </c>
      <c r="E304" s="29" t="s">
        <v>465</v>
      </c>
    </row>
    <row r="305" spans="1:5" ht="195.75" customHeight="1" x14ac:dyDescent="0.25">
      <c r="A305" s="7">
        <v>304</v>
      </c>
      <c r="B305" s="6" t="s">
        <v>599</v>
      </c>
      <c r="C305" s="6" t="s">
        <v>600</v>
      </c>
      <c r="D305" s="6" t="s">
        <v>42</v>
      </c>
      <c r="E305" s="6" t="s">
        <v>1043</v>
      </c>
    </row>
    <row r="306" spans="1:5" ht="90" x14ac:dyDescent="0.25">
      <c r="A306" s="7">
        <v>305</v>
      </c>
      <c r="B306" s="6" t="s">
        <v>466</v>
      </c>
      <c r="C306" s="49"/>
      <c r="D306" s="6" t="s">
        <v>902</v>
      </c>
      <c r="E306" s="50" t="s">
        <v>792</v>
      </c>
    </row>
    <row r="307" spans="1:5" ht="102.75" customHeight="1" x14ac:dyDescent="0.25">
      <c r="A307" s="7">
        <v>306</v>
      </c>
      <c r="B307" s="6" t="s">
        <v>466</v>
      </c>
      <c r="C307" s="6" t="s">
        <v>467</v>
      </c>
      <c r="D307" s="6" t="s">
        <v>446</v>
      </c>
      <c r="E307" s="16" t="s">
        <v>465</v>
      </c>
    </row>
    <row r="308" spans="1:5" ht="75" x14ac:dyDescent="0.25">
      <c r="A308" s="7">
        <v>307</v>
      </c>
      <c r="B308" s="6" t="s">
        <v>601</v>
      </c>
      <c r="C308" s="6" t="s">
        <v>602</v>
      </c>
      <c r="D308" s="6" t="s">
        <v>42</v>
      </c>
      <c r="E308" s="6" t="s">
        <v>12</v>
      </c>
    </row>
    <row r="309" spans="1:5" ht="45" x14ac:dyDescent="0.25">
      <c r="A309" s="7">
        <v>308</v>
      </c>
      <c r="B309" s="6" t="s">
        <v>365</v>
      </c>
      <c r="C309" s="6" t="s">
        <v>395</v>
      </c>
      <c r="D309" s="6" t="s">
        <v>389</v>
      </c>
      <c r="E309" s="6" t="s">
        <v>1044</v>
      </c>
    </row>
    <row r="310" spans="1:5" ht="45" x14ac:dyDescent="0.25">
      <c r="A310" s="7">
        <v>309</v>
      </c>
      <c r="B310" s="6" t="s">
        <v>365</v>
      </c>
      <c r="C310" s="6" t="s">
        <v>366</v>
      </c>
      <c r="D310" s="6" t="s">
        <v>354</v>
      </c>
      <c r="E310" s="6" t="s">
        <v>1045</v>
      </c>
    </row>
    <row r="311" spans="1:5" ht="30" x14ac:dyDescent="0.25">
      <c r="A311" s="7">
        <v>310</v>
      </c>
      <c r="B311" s="6" t="s">
        <v>365</v>
      </c>
      <c r="C311" s="6" t="s">
        <v>603</v>
      </c>
      <c r="D311" s="6" t="s">
        <v>42</v>
      </c>
      <c r="E311" s="67" t="s">
        <v>1046</v>
      </c>
    </row>
    <row r="312" spans="1:5" ht="45" x14ac:dyDescent="0.25">
      <c r="A312" s="7">
        <v>311</v>
      </c>
      <c r="B312" s="6" t="s">
        <v>468</v>
      </c>
      <c r="C312" s="16" t="s">
        <v>471</v>
      </c>
      <c r="D312" s="6" t="s">
        <v>446</v>
      </c>
      <c r="E312" s="16" t="s">
        <v>465</v>
      </c>
    </row>
    <row r="313" spans="1:5" ht="60" x14ac:dyDescent="0.25">
      <c r="A313" s="7">
        <v>312</v>
      </c>
      <c r="B313" s="6" t="s">
        <v>267</v>
      </c>
      <c r="C313" s="6" t="s">
        <v>268</v>
      </c>
      <c r="D313" s="6" t="s">
        <v>193</v>
      </c>
      <c r="E313" s="8" t="s">
        <v>1047</v>
      </c>
    </row>
    <row r="314" spans="1:5" ht="195" x14ac:dyDescent="0.25">
      <c r="A314" s="7">
        <v>313</v>
      </c>
      <c r="B314" s="6" t="s">
        <v>604</v>
      </c>
      <c r="C314" s="6" t="s">
        <v>603</v>
      </c>
      <c r="D314" s="6" t="s">
        <v>42</v>
      </c>
      <c r="E314" s="43" t="s">
        <v>1048</v>
      </c>
    </row>
    <row r="315" spans="1:5" ht="45" x14ac:dyDescent="0.25">
      <c r="A315" s="7">
        <v>314</v>
      </c>
      <c r="B315" s="6" t="s">
        <v>469</v>
      </c>
      <c r="C315" s="16" t="s">
        <v>472</v>
      </c>
      <c r="D315" s="6" t="s">
        <v>446</v>
      </c>
      <c r="E315" s="16" t="s">
        <v>473</v>
      </c>
    </row>
    <row r="316" spans="1:5" ht="45" x14ac:dyDescent="0.25">
      <c r="A316" s="7">
        <v>315</v>
      </c>
      <c r="B316" s="6" t="s">
        <v>470</v>
      </c>
      <c r="C316" s="16" t="s">
        <v>472</v>
      </c>
      <c r="D316" s="6" t="s">
        <v>446</v>
      </c>
      <c r="E316" s="16" t="s">
        <v>474</v>
      </c>
    </row>
    <row r="317" spans="1:5" ht="60" x14ac:dyDescent="0.25">
      <c r="A317" s="7">
        <v>316</v>
      </c>
      <c r="B317" s="6" t="s">
        <v>475</v>
      </c>
      <c r="C317" s="6" t="s">
        <v>605</v>
      </c>
      <c r="D317" s="6" t="s">
        <v>42</v>
      </c>
      <c r="E317" s="6" t="s">
        <v>13</v>
      </c>
    </row>
    <row r="318" spans="1:5" ht="30" x14ac:dyDescent="0.25">
      <c r="A318" s="7">
        <v>317</v>
      </c>
      <c r="B318" s="6" t="s">
        <v>475</v>
      </c>
      <c r="C318" s="6" t="s">
        <v>476</v>
      </c>
      <c r="D318" s="6" t="s">
        <v>446</v>
      </c>
      <c r="E318" s="16" t="s">
        <v>477</v>
      </c>
    </row>
    <row r="319" spans="1:5" ht="60" x14ac:dyDescent="0.25">
      <c r="A319" s="7">
        <v>318</v>
      </c>
      <c r="B319" s="6" t="s">
        <v>124</v>
      </c>
      <c r="C319" s="6" t="s">
        <v>156</v>
      </c>
      <c r="D319" s="6" t="s">
        <v>110</v>
      </c>
      <c r="E319" s="6" t="s">
        <v>74</v>
      </c>
    </row>
    <row r="320" spans="1:5" x14ac:dyDescent="0.25">
      <c r="A320" s="7">
        <v>319</v>
      </c>
      <c r="B320" s="6" t="s">
        <v>478</v>
      </c>
      <c r="C320" s="6"/>
      <c r="D320" s="6" t="s">
        <v>446</v>
      </c>
      <c r="E320" s="16" t="s">
        <v>480</v>
      </c>
    </row>
    <row r="321" spans="1:6" ht="30" x14ac:dyDescent="0.25">
      <c r="A321" s="7">
        <v>320</v>
      </c>
      <c r="B321" s="6" t="s">
        <v>479</v>
      </c>
      <c r="C321" s="6"/>
      <c r="D321" s="6" t="s">
        <v>446</v>
      </c>
      <c r="E321" s="16" t="s">
        <v>481</v>
      </c>
    </row>
    <row r="322" spans="1:6" ht="90" x14ac:dyDescent="0.25">
      <c r="A322" s="7">
        <v>321</v>
      </c>
      <c r="B322" s="6" t="s">
        <v>827</v>
      </c>
      <c r="C322" s="49"/>
      <c r="D322" s="6" t="s">
        <v>902</v>
      </c>
      <c r="E322" s="50" t="s">
        <v>793</v>
      </c>
    </row>
    <row r="323" spans="1:6" ht="45" x14ac:dyDescent="0.25">
      <c r="A323" s="7">
        <v>322</v>
      </c>
      <c r="B323" s="6" t="s">
        <v>829</v>
      </c>
      <c r="C323" s="49"/>
      <c r="D323" s="6" t="s">
        <v>902</v>
      </c>
      <c r="E323" s="50" t="s">
        <v>794</v>
      </c>
    </row>
    <row r="324" spans="1:6" ht="30" x14ac:dyDescent="0.25">
      <c r="A324" s="7">
        <v>323</v>
      </c>
      <c r="B324" s="6" t="s">
        <v>485</v>
      </c>
      <c r="C324" s="6" t="s">
        <v>486</v>
      </c>
      <c r="D324" s="6" t="s">
        <v>446</v>
      </c>
      <c r="E324" s="21" t="s">
        <v>487</v>
      </c>
    </row>
    <row r="325" spans="1:6" ht="30" x14ac:dyDescent="0.25">
      <c r="A325" s="7">
        <v>324</v>
      </c>
      <c r="B325" s="6" t="s">
        <v>482</v>
      </c>
      <c r="C325" s="6" t="s">
        <v>483</v>
      </c>
      <c r="D325" s="6" t="s">
        <v>446</v>
      </c>
      <c r="E325" s="16" t="s">
        <v>484</v>
      </c>
    </row>
    <row r="326" spans="1:6" ht="90" x14ac:dyDescent="0.25">
      <c r="A326" s="7">
        <v>325</v>
      </c>
      <c r="B326" s="6" t="s">
        <v>261</v>
      </c>
      <c r="C326" s="6" t="s">
        <v>263</v>
      </c>
      <c r="D326" s="6" t="s">
        <v>193</v>
      </c>
      <c r="E326" s="8" t="s">
        <v>262</v>
      </c>
    </row>
    <row r="327" spans="1:6" ht="45" x14ac:dyDescent="0.25">
      <c r="A327" s="7">
        <v>326</v>
      </c>
      <c r="B327" s="6" t="s">
        <v>828</v>
      </c>
      <c r="C327" s="49"/>
      <c r="D327" s="6" t="s">
        <v>902</v>
      </c>
      <c r="E327" s="50" t="s">
        <v>794</v>
      </c>
    </row>
    <row r="328" spans="1:6" ht="77.25" customHeight="1" x14ac:dyDescent="0.25">
      <c r="A328" s="7">
        <v>327</v>
      </c>
      <c r="B328" s="6" t="s">
        <v>929</v>
      </c>
      <c r="C328" s="49"/>
      <c r="D328" s="6" t="s">
        <v>902</v>
      </c>
      <c r="E328" s="50" t="s">
        <v>796</v>
      </c>
    </row>
    <row r="329" spans="1:6" ht="60" x14ac:dyDescent="0.25">
      <c r="A329" s="7">
        <v>328</v>
      </c>
      <c r="B329" s="6" t="s">
        <v>281</v>
      </c>
      <c r="C329" s="49"/>
      <c r="D329" s="6" t="s">
        <v>902</v>
      </c>
      <c r="E329" s="50" t="s">
        <v>795</v>
      </c>
    </row>
    <row r="330" spans="1:6" x14ac:dyDescent="0.25">
      <c r="A330" s="7">
        <v>329</v>
      </c>
      <c r="B330" s="6" t="s">
        <v>489</v>
      </c>
      <c r="C330" s="6"/>
      <c r="D330" s="6" t="s">
        <v>446</v>
      </c>
      <c r="E330" s="30" t="s">
        <v>493</v>
      </c>
    </row>
    <row r="331" spans="1:6" ht="45" x14ac:dyDescent="0.25">
      <c r="A331" s="7">
        <v>330</v>
      </c>
      <c r="B331" s="6" t="s">
        <v>606</v>
      </c>
      <c r="C331" s="6" t="s">
        <v>607</v>
      </c>
      <c r="D331" s="6" t="s">
        <v>42</v>
      </c>
      <c r="E331" s="6" t="s">
        <v>14</v>
      </c>
    </row>
    <row r="332" spans="1:6" ht="60" x14ac:dyDescent="0.25">
      <c r="A332" s="7">
        <v>331</v>
      </c>
      <c r="B332" s="6" t="s">
        <v>424</v>
      </c>
      <c r="C332" s="6" t="s">
        <v>422</v>
      </c>
      <c r="D332" s="6" t="s">
        <v>408</v>
      </c>
      <c r="E332" s="6" t="s">
        <v>423</v>
      </c>
    </row>
    <row r="333" spans="1:6" ht="105" x14ac:dyDescent="0.25">
      <c r="A333" s="7">
        <v>332</v>
      </c>
      <c r="B333" s="6" t="s">
        <v>878</v>
      </c>
      <c r="C333" s="6" t="s">
        <v>159</v>
      </c>
      <c r="D333" s="6" t="s">
        <v>110</v>
      </c>
      <c r="E333" s="6" t="s">
        <v>1049</v>
      </c>
      <c r="F333" s="27"/>
    </row>
    <row r="334" spans="1:6" ht="60" x14ac:dyDescent="0.25">
      <c r="A334" s="7">
        <v>333</v>
      </c>
      <c r="B334" s="6" t="s">
        <v>879</v>
      </c>
      <c r="C334" s="6" t="s">
        <v>158</v>
      </c>
      <c r="D334" s="6" t="s">
        <v>110</v>
      </c>
      <c r="E334" s="6" t="s">
        <v>75</v>
      </c>
    </row>
    <row r="335" spans="1:6" ht="96" customHeight="1" x14ac:dyDescent="0.25">
      <c r="A335" s="7">
        <v>334</v>
      </c>
      <c r="B335" s="6" t="s">
        <v>830</v>
      </c>
      <c r="C335" s="49"/>
      <c r="D335" s="6" t="s">
        <v>902</v>
      </c>
      <c r="E335" s="50" t="s">
        <v>798</v>
      </c>
    </row>
    <row r="336" spans="1:6" ht="31.5" x14ac:dyDescent="0.25">
      <c r="A336" s="7">
        <v>335</v>
      </c>
      <c r="B336" s="6" t="s">
        <v>488</v>
      </c>
      <c r="C336" s="6"/>
      <c r="D336" s="6" t="s">
        <v>446</v>
      </c>
      <c r="E336" s="70" t="s">
        <v>494</v>
      </c>
    </row>
    <row r="337" spans="1:5" ht="30" x14ac:dyDescent="0.25">
      <c r="A337" s="7">
        <v>336</v>
      </c>
      <c r="B337" s="6" t="s">
        <v>831</v>
      </c>
      <c r="C337" s="49"/>
      <c r="D337" s="6" t="s">
        <v>902</v>
      </c>
      <c r="E337" s="50" t="s">
        <v>799</v>
      </c>
    </row>
    <row r="338" spans="1:5" ht="75" x14ac:dyDescent="0.25">
      <c r="A338" s="7">
        <v>337</v>
      </c>
      <c r="B338" s="6" t="s">
        <v>831</v>
      </c>
      <c r="C338" s="49"/>
      <c r="D338" s="6" t="s">
        <v>902</v>
      </c>
      <c r="E338" s="50" t="s">
        <v>800</v>
      </c>
    </row>
    <row r="339" spans="1:5" ht="78.75" customHeight="1" x14ac:dyDescent="0.25">
      <c r="A339" s="7">
        <v>338</v>
      </c>
      <c r="B339" s="55" t="s">
        <v>310</v>
      </c>
      <c r="C339" s="6" t="s">
        <v>289</v>
      </c>
      <c r="D339" s="6" t="s">
        <v>305</v>
      </c>
      <c r="E339" s="6" t="s">
        <v>301</v>
      </c>
    </row>
    <row r="340" spans="1:5" ht="94.5" customHeight="1" x14ac:dyDescent="0.25">
      <c r="A340" s="7">
        <v>339</v>
      </c>
      <c r="B340" s="55" t="s">
        <v>311</v>
      </c>
      <c r="C340" s="6" t="s">
        <v>290</v>
      </c>
      <c r="D340" s="6" t="s">
        <v>305</v>
      </c>
      <c r="E340" s="6" t="s">
        <v>302</v>
      </c>
    </row>
    <row r="341" spans="1:5" ht="228.75" customHeight="1" x14ac:dyDescent="0.25">
      <c r="A341" s="7">
        <v>340</v>
      </c>
      <c r="B341" s="6" t="s">
        <v>311</v>
      </c>
      <c r="C341" s="6" t="s">
        <v>612</v>
      </c>
      <c r="D341" s="6" t="s">
        <v>42</v>
      </c>
      <c r="E341" s="6" t="s">
        <v>1050</v>
      </c>
    </row>
    <row r="342" spans="1:5" ht="31.5" customHeight="1" x14ac:dyDescent="0.25">
      <c r="A342" s="7">
        <v>341</v>
      </c>
      <c r="B342" s="6" t="s">
        <v>490</v>
      </c>
      <c r="C342" s="6"/>
      <c r="D342" s="6" t="s">
        <v>446</v>
      </c>
      <c r="E342" s="30" t="s">
        <v>495</v>
      </c>
    </row>
    <row r="343" spans="1:5" ht="27" customHeight="1" x14ac:dyDescent="0.25">
      <c r="A343" s="7">
        <v>342</v>
      </c>
      <c r="B343" s="55" t="s">
        <v>312</v>
      </c>
      <c r="C343" s="6" t="s">
        <v>291</v>
      </c>
      <c r="D343" s="6" t="s">
        <v>305</v>
      </c>
      <c r="E343" s="6" t="s">
        <v>303</v>
      </c>
    </row>
    <row r="344" spans="1:5" ht="60" x14ac:dyDescent="0.25">
      <c r="A344" s="7">
        <v>343</v>
      </c>
      <c r="B344" s="55" t="s">
        <v>312</v>
      </c>
      <c r="C344" s="6" t="s">
        <v>291</v>
      </c>
      <c r="D344" s="6" t="s">
        <v>305</v>
      </c>
      <c r="E344" s="6" t="s">
        <v>304</v>
      </c>
    </row>
    <row r="345" spans="1:5" ht="135.75" customHeight="1" x14ac:dyDescent="0.25">
      <c r="A345" s="7">
        <v>344</v>
      </c>
      <c r="B345" s="6" t="s">
        <v>312</v>
      </c>
      <c r="C345" s="49"/>
      <c r="D345" s="6" t="s">
        <v>902</v>
      </c>
      <c r="E345" s="50" t="s">
        <v>801</v>
      </c>
    </row>
    <row r="346" spans="1:5" ht="29.25" customHeight="1" x14ac:dyDescent="0.25">
      <c r="A346" s="7">
        <v>345</v>
      </c>
      <c r="B346" s="6" t="s">
        <v>491</v>
      </c>
      <c r="C346" s="6"/>
      <c r="D346" s="6" t="s">
        <v>446</v>
      </c>
      <c r="E346" s="21" t="s">
        <v>496</v>
      </c>
    </row>
    <row r="347" spans="1:5" x14ac:dyDescent="0.25">
      <c r="A347" s="7">
        <v>346</v>
      </c>
      <c r="B347" s="6" t="s">
        <v>492</v>
      </c>
      <c r="C347" s="6"/>
      <c r="D347" s="6" t="s">
        <v>446</v>
      </c>
      <c r="E347" s="30" t="s">
        <v>497</v>
      </c>
    </row>
    <row r="348" spans="1:5" ht="30" x14ac:dyDescent="0.25">
      <c r="A348" s="7">
        <v>347</v>
      </c>
      <c r="B348" s="6" t="s">
        <v>608</v>
      </c>
      <c r="C348" s="6" t="s">
        <v>609</v>
      </c>
      <c r="D348" s="6" t="s">
        <v>42</v>
      </c>
      <c r="E348" s="6" t="s">
        <v>15</v>
      </c>
    </row>
    <row r="349" spans="1:5" ht="132" customHeight="1" x14ac:dyDescent="0.25">
      <c r="A349" s="7">
        <v>348</v>
      </c>
      <c r="B349" s="6" t="s">
        <v>425</v>
      </c>
      <c r="C349" s="6" t="s">
        <v>157</v>
      </c>
      <c r="D349" s="6" t="s">
        <v>110</v>
      </c>
      <c r="E349" s="6" t="s">
        <v>1051</v>
      </c>
    </row>
    <row r="350" spans="1:5" ht="60" x14ac:dyDescent="0.25">
      <c r="A350" s="7">
        <v>349</v>
      </c>
      <c r="B350" s="6" t="s">
        <v>425</v>
      </c>
      <c r="C350" s="6"/>
      <c r="D350" s="6" t="s">
        <v>408</v>
      </c>
      <c r="E350" s="6" t="s">
        <v>1052</v>
      </c>
    </row>
    <row r="351" spans="1:5" ht="30" x14ac:dyDescent="0.25">
      <c r="A351" s="7">
        <v>350</v>
      </c>
      <c r="B351" s="6" t="s">
        <v>425</v>
      </c>
      <c r="C351" s="49"/>
      <c r="D351" s="6" t="s">
        <v>902</v>
      </c>
      <c r="E351" s="50" t="s">
        <v>797</v>
      </c>
    </row>
    <row r="352" spans="1:5" ht="82.5" customHeight="1" x14ac:dyDescent="0.25">
      <c r="A352" s="7">
        <v>351</v>
      </c>
      <c r="B352" s="6" t="s">
        <v>425</v>
      </c>
      <c r="C352" s="6"/>
      <c r="D352" s="6" t="s">
        <v>697</v>
      </c>
      <c r="E352" s="6" t="s">
        <v>701</v>
      </c>
    </row>
    <row r="353" spans="1:5" ht="255" x14ac:dyDescent="0.25">
      <c r="A353" s="7">
        <v>352</v>
      </c>
      <c r="B353" s="6" t="s">
        <v>610</v>
      </c>
      <c r="C353" s="6" t="s">
        <v>611</v>
      </c>
      <c r="D353" s="6" t="s">
        <v>42</v>
      </c>
      <c r="E353" s="43" t="s">
        <v>1053</v>
      </c>
    </row>
    <row r="354" spans="1:5" ht="210" x14ac:dyDescent="0.25">
      <c r="A354" s="7">
        <v>353</v>
      </c>
      <c r="B354" s="6" t="s">
        <v>610</v>
      </c>
      <c r="C354" s="6" t="s">
        <v>611</v>
      </c>
      <c r="D354" s="6" t="s">
        <v>42</v>
      </c>
      <c r="E354" s="43" t="s">
        <v>1054</v>
      </c>
    </row>
    <row r="355" spans="1:5" ht="30" x14ac:dyDescent="0.25">
      <c r="A355" s="7">
        <v>354</v>
      </c>
      <c r="B355" s="26" t="s">
        <v>691</v>
      </c>
      <c r="C355" s="6"/>
      <c r="D355" s="6" t="s">
        <v>690</v>
      </c>
      <c r="E355" s="64" t="s">
        <v>1055</v>
      </c>
    </row>
    <row r="356" spans="1:5" ht="120.75" customHeight="1" x14ac:dyDescent="0.25">
      <c r="A356" s="7">
        <v>355</v>
      </c>
      <c r="B356" s="6" t="s">
        <v>125</v>
      </c>
      <c r="C356" s="6" t="s">
        <v>160</v>
      </c>
      <c r="D356" s="6" t="s">
        <v>110</v>
      </c>
      <c r="E356" s="5" t="s">
        <v>76</v>
      </c>
    </row>
    <row r="357" spans="1:5" ht="120" x14ac:dyDescent="0.25">
      <c r="A357" s="7">
        <v>356</v>
      </c>
      <c r="B357" s="6" t="s">
        <v>368</v>
      </c>
      <c r="C357" s="6" t="s">
        <v>397</v>
      </c>
      <c r="D357" s="6" t="s">
        <v>389</v>
      </c>
      <c r="E357" s="6" t="s">
        <v>396</v>
      </c>
    </row>
    <row r="358" spans="1:5" ht="120" x14ac:dyDescent="0.25">
      <c r="A358" s="7">
        <v>357</v>
      </c>
      <c r="B358" s="6" t="s">
        <v>368</v>
      </c>
      <c r="C358" s="6" t="s">
        <v>369</v>
      </c>
      <c r="D358" s="6" t="s">
        <v>354</v>
      </c>
      <c r="E358" s="6" t="s">
        <v>367</v>
      </c>
    </row>
    <row r="359" spans="1:5" ht="273" customHeight="1" x14ac:dyDescent="0.25">
      <c r="A359" s="7">
        <v>358</v>
      </c>
      <c r="B359" s="6" t="s">
        <v>615</v>
      </c>
      <c r="C359" s="6" t="s">
        <v>614</v>
      </c>
      <c r="D359" s="6" t="s">
        <v>42</v>
      </c>
      <c r="E359" s="6" t="s">
        <v>1056</v>
      </c>
    </row>
    <row r="360" spans="1:5" ht="60" x14ac:dyDescent="0.25">
      <c r="A360" s="7">
        <v>359</v>
      </c>
      <c r="B360" s="6" t="s">
        <v>613</v>
      </c>
      <c r="C360" s="6" t="s">
        <v>614</v>
      </c>
      <c r="D360" s="6" t="s">
        <v>42</v>
      </c>
      <c r="E360" s="6" t="s">
        <v>16</v>
      </c>
    </row>
    <row r="361" spans="1:5" ht="45" x14ac:dyDescent="0.25">
      <c r="A361" s="7">
        <v>360</v>
      </c>
      <c r="B361" s="6" t="s">
        <v>803</v>
      </c>
      <c r="C361" s="6" t="s">
        <v>160</v>
      </c>
      <c r="D361" s="6" t="s">
        <v>110</v>
      </c>
      <c r="E361" s="5" t="s">
        <v>77</v>
      </c>
    </row>
    <row r="362" spans="1:5" ht="60" x14ac:dyDescent="0.25">
      <c r="A362" s="7">
        <v>361</v>
      </c>
      <c r="B362" s="6" t="s">
        <v>803</v>
      </c>
      <c r="C362" s="49"/>
      <c r="D362" s="6" t="s">
        <v>902</v>
      </c>
      <c r="E362" s="50" t="s">
        <v>802</v>
      </c>
    </row>
    <row r="363" spans="1:5" ht="75" x14ac:dyDescent="0.25">
      <c r="A363" s="7">
        <v>362</v>
      </c>
      <c r="B363" s="5" t="s">
        <v>880</v>
      </c>
      <c r="C363" s="5" t="s">
        <v>161</v>
      </c>
      <c r="D363" s="6" t="s">
        <v>110</v>
      </c>
      <c r="E363" s="5" t="s">
        <v>78</v>
      </c>
    </row>
    <row r="364" spans="1:5" ht="75" x14ac:dyDescent="0.25">
      <c r="A364" s="7">
        <v>363</v>
      </c>
      <c r="B364" s="5" t="s">
        <v>881</v>
      </c>
      <c r="C364" s="5" t="s">
        <v>161</v>
      </c>
      <c r="D364" s="6" t="s">
        <v>110</v>
      </c>
      <c r="E364" s="5" t="s">
        <v>79</v>
      </c>
    </row>
    <row r="365" spans="1:5" ht="45" x14ac:dyDescent="0.25">
      <c r="A365" s="7">
        <v>364</v>
      </c>
      <c r="B365" s="6" t="s">
        <v>616</v>
      </c>
      <c r="C365" s="6" t="s">
        <v>617</v>
      </c>
      <c r="D365" s="6" t="s">
        <v>42</v>
      </c>
      <c r="E365" s="6" t="s">
        <v>17</v>
      </c>
    </row>
    <row r="366" spans="1:5" ht="187.5" customHeight="1" x14ac:dyDescent="0.25">
      <c r="A366" s="7">
        <v>365</v>
      </c>
      <c r="B366" s="6" t="s">
        <v>618</v>
      </c>
      <c r="C366" s="6" t="s">
        <v>619</v>
      </c>
      <c r="D366" s="6" t="s">
        <v>42</v>
      </c>
      <c r="E366" s="6" t="s">
        <v>1057</v>
      </c>
    </row>
    <row r="367" spans="1:5" ht="225" x14ac:dyDescent="0.25">
      <c r="A367" s="7">
        <v>366</v>
      </c>
      <c r="B367" s="6" t="s">
        <v>264</v>
      </c>
      <c r="C367" s="6" t="s">
        <v>162</v>
      </c>
      <c r="D367" s="6" t="s">
        <v>110</v>
      </c>
      <c r="E367" s="6" t="s">
        <v>80</v>
      </c>
    </row>
    <row r="368" spans="1:5" ht="75" x14ac:dyDescent="0.25">
      <c r="A368" s="7">
        <v>367</v>
      </c>
      <c r="B368" s="6" t="s">
        <v>264</v>
      </c>
      <c r="C368" s="6" t="s">
        <v>266</v>
      </c>
      <c r="D368" s="6" t="s">
        <v>193</v>
      </c>
      <c r="E368" s="8" t="s">
        <v>265</v>
      </c>
    </row>
    <row r="369" spans="1:5" ht="135" x14ac:dyDescent="0.25">
      <c r="A369" s="7">
        <v>368</v>
      </c>
      <c r="B369" s="6" t="s">
        <v>620</v>
      </c>
      <c r="C369" s="6" t="s">
        <v>621</v>
      </c>
      <c r="D369" s="6" t="s">
        <v>42</v>
      </c>
      <c r="E369" s="6" t="s">
        <v>1058</v>
      </c>
    </row>
    <row r="370" spans="1:5" ht="103.5" customHeight="1" x14ac:dyDescent="0.25">
      <c r="A370" s="7">
        <v>369</v>
      </c>
      <c r="B370" s="6" t="s">
        <v>126</v>
      </c>
      <c r="C370" s="6" t="s">
        <v>163</v>
      </c>
      <c r="D370" s="6" t="s">
        <v>110</v>
      </c>
      <c r="E370" s="5" t="s">
        <v>1059</v>
      </c>
    </row>
    <row r="371" spans="1:5" ht="156.75" customHeight="1" x14ac:dyDescent="0.25">
      <c r="A371" s="7">
        <v>370</v>
      </c>
      <c r="B371" s="6" t="s">
        <v>126</v>
      </c>
      <c r="C371" s="6" t="s">
        <v>345</v>
      </c>
      <c r="D371" s="6" t="s">
        <v>346</v>
      </c>
      <c r="E371" s="6" t="s">
        <v>344</v>
      </c>
    </row>
    <row r="372" spans="1:5" ht="71.25" customHeight="1" x14ac:dyDescent="0.25">
      <c r="A372" s="7">
        <v>371</v>
      </c>
      <c r="B372" s="6" t="s">
        <v>126</v>
      </c>
      <c r="C372" s="6"/>
      <c r="D372" s="45" t="s">
        <v>908</v>
      </c>
      <c r="E372" s="45" t="s">
        <v>322</v>
      </c>
    </row>
    <row r="373" spans="1:5" ht="144.75" customHeight="1" x14ac:dyDescent="0.25">
      <c r="A373" s="7">
        <v>372</v>
      </c>
      <c r="B373" s="6" t="s">
        <v>234</v>
      </c>
      <c r="C373" s="6" t="s">
        <v>235</v>
      </c>
      <c r="D373" s="6" t="s">
        <v>193</v>
      </c>
      <c r="E373" s="9" t="s">
        <v>233</v>
      </c>
    </row>
    <row r="374" spans="1:5" ht="30" x14ac:dyDescent="0.25">
      <c r="A374" s="7">
        <v>373</v>
      </c>
      <c r="B374" s="6" t="s">
        <v>564</v>
      </c>
      <c r="C374" s="6"/>
      <c r="D374" s="6" t="s">
        <v>42</v>
      </c>
      <c r="E374" s="67" t="s">
        <v>1060</v>
      </c>
    </row>
    <row r="375" spans="1:5" ht="58.5" customHeight="1" x14ac:dyDescent="0.25">
      <c r="A375" s="7">
        <v>374</v>
      </c>
      <c r="B375" s="6" t="s">
        <v>127</v>
      </c>
      <c r="C375" s="6" t="s">
        <v>399</v>
      </c>
      <c r="D375" s="6" t="s">
        <v>389</v>
      </c>
      <c r="E375" s="6" t="s">
        <v>398</v>
      </c>
    </row>
    <row r="376" spans="1:5" ht="248.25" customHeight="1" x14ac:dyDescent="0.25">
      <c r="A376" s="7">
        <v>375</v>
      </c>
      <c r="B376" s="5" t="s">
        <v>127</v>
      </c>
      <c r="C376" s="5" t="s">
        <v>163</v>
      </c>
      <c r="D376" s="6" t="s">
        <v>110</v>
      </c>
      <c r="E376" s="5" t="s">
        <v>1061</v>
      </c>
    </row>
    <row r="377" spans="1:5" ht="30" x14ac:dyDescent="0.25">
      <c r="A377" s="7">
        <v>376</v>
      </c>
      <c r="B377" s="6" t="s">
        <v>127</v>
      </c>
      <c r="C377" s="5" t="s">
        <v>163</v>
      </c>
      <c r="D377" s="6" t="s">
        <v>110</v>
      </c>
      <c r="E377" s="6" t="s">
        <v>1062</v>
      </c>
    </row>
    <row r="378" spans="1:5" ht="146.25" customHeight="1" x14ac:dyDescent="0.25">
      <c r="A378" s="7">
        <v>377</v>
      </c>
      <c r="B378" s="5" t="s">
        <v>127</v>
      </c>
      <c r="C378" s="5" t="s">
        <v>164</v>
      </c>
      <c r="D378" s="6" t="s">
        <v>110</v>
      </c>
      <c r="E378" s="5" t="s">
        <v>82</v>
      </c>
    </row>
    <row r="379" spans="1:5" ht="45" x14ac:dyDescent="0.25">
      <c r="A379" s="7">
        <v>378</v>
      </c>
      <c r="B379" s="6" t="s">
        <v>127</v>
      </c>
      <c r="C379" s="6" t="s">
        <v>371</v>
      </c>
      <c r="D379" s="6" t="s">
        <v>354</v>
      </c>
      <c r="E379" s="6" t="s">
        <v>370</v>
      </c>
    </row>
    <row r="380" spans="1:5" ht="233.25" customHeight="1" x14ac:dyDescent="0.25">
      <c r="A380" s="7">
        <v>379</v>
      </c>
      <c r="B380" s="6" t="s">
        <v>622</v>
      </c>
      <c r="C380" s="6" t="s">
        <v>623</v>
      </c>
      <c r="D380" s="6" t="s">
        <v>42</v>
      </c>
      <c r="E380" s="6" t="s">
        <v>18</v>
      </c>
    </row>
    <row r="381" spans="1:5" ht="30" x14ac:dyDescent="0.25">
      <c r="A381" s="7">
        <v>380</v>
      </c>
      <c r="B381" s="6" t="s">
        <v>128</v>
      </c>
      <c r="C381" s="6" t="s">
        <v>163</v>
      </c>
      <c r="D381" s="6" t="s">
        <v>110</v>
      </c>
      <c r="E381" s="6" t="s">
        <v>81</v>
      </c>
    </row>
    <row r="382" spans="1:5" ht="45" x14ac:dyDescent="0.25">
      <c r="A382" s="7">
        <v>381</v>
      </c>
      <c r="B382" s="5" t="s">
        <v>129</v>
      </c>
      <c r="C382" s="5" t="s">
        <v>164</v>
      </c>
      <c r="D382" s="6" t="s">
        <v>110</v>
      </c>
      <c r="E382" s="5" t="s">
        <v>83</v>
      </c>
    </row>
    <row r="383" spans="1:5" ht="90" x14ac:dyDescent="0.25">
      <c r="A383" s="7">
        <v>382</v>
      </c>
      <c r="B383" s="6" t="s">
        <v>624</v>
      </c>
      <c r="C383" s="6" t="s">
        <v>625</v>
      </c>
      <c r="D383" s="6" t="s">
        <v>42</v>
      </c>
      <c r="E383" s="6" t="s">
        <v>19</v>
      </c>
    </row>
    <row r="384" spans="1:5" ht="105" x14ac:dyDescent="0.25">
      <c r="A384" s="7">
        <v>383</v>
      </c>
      <c r="B384" s="6" t="s">
        <v>839</v>
      </c>
      <c r="C384" s="6" t="s">
        <v>399</v>
      </c>
      <c r="D384" s="6" t="s">
        <v>389</v>
      </c>
      <c r="E384" s="6" t="s">
        <v>1063</v>
      </c>
    </row>
    <row r="385" spans="1:5" ht="105" x14ac:dyDescent="0.25">
      <c r="A385" s="7">
        <v>384</v>
      </c>
      <c r="B385" s="6" t="s">
        <v>372</v>
      </c>
      <c r="C385" s="6" t="s">
        <v>373</v>
      </c>
      <c r="D385" s="6" t="s">
        <v>354</v>
      </c>
      <c r="E385" s="6" t="s">
        <v>1064</v>
      </c>
    </row>
    <row r="386" spans="1:5" ht="30" x14ac:dyDescent="0.25">
      <c r="A386" s="7">
        <v>385</v>
      </c>
      <c r="B386" s="6" t="s">
        <v>498</v>
      </c>
      <c r="C386" s="49"/>
      <c r="D386" s="6" t="s">
        <v>902</v>
      </c>
      <c r="E386" s="50" t="s">
        <v>799</v>
      </c>
    </row>
    <row r="387" spans="1:5" ht="30" x14ac:dyDescent="0.25">
      <c r="A387" s="7">
        <v>386</v>
      </c>
      <c r="B387" s="6" t="s">
        <v>498</v>
      </c>
      <c r="C387" s="6" t="s">
        <v>499</v>
      </c>
      <c r="D387" s="6" t="s">
        <v>446</v>
      </c>
      <c r="E387" s="21" t="s">
        <v>500</v>
      </c>
    </row>
    <row r="388" spans="1:5" ht="45" x14ac:dyDescent="0.25">
      <c r="A388" s="7">
        <v>387</v>
      </c>
      <c r="B388" s="6" t="s">
        <v>626</v>
      </c>
      <c r="C388" s="6" t="s">
        <v>627</v>
      </c>
      <c r="D388" s="6" t="s">
        <v>42</v>
      </c>
      <c r="E388" s="6" t="s">
        <v>20</v>
      </c>
    </row>
    <row r="389" spans="1:5" ht="45" x14ac:dyDescent="0.25">
      <c r="A389" s="7">
        <v>388</v>
      </c>
      <c r="B389" s="6" t="s">
        <v>130</v>
      </c>
      <c r="C389" s="6" t="s">
        <v>165</v>
      </c>
      <c r="D389" s="6" t="s">
        <v>110</v>
      </c>
      <c r="E389" s="6" t="s">
        <v>84</v>
      </c>
    </row>
    <row r="390" spans="1:5" ht="105" x14ac:dyDescent="0.25">
      <c r="A390" s="7">
        <v>389</v>
      </c>
      <c r="B390" s="6" t="s">
        <v>131</v>
      </c>
      <c r="C390" s="6" t="s">
        <v>166</v>
      </c>
      <c r="D390" s="6" t="s">
        <v>110</v>
      </c>
      <c r="E390" s="6" t="s">
        <v>1065</v>
      </c>
    </row>
    <row r="391" spans="1:5" ht="45" x14ac:dyDescent="0.25">
      <c r="A391" s="7">
        <v>390</v>
      </c>
      <c r="B391" s="6" t="s">
        <v>132</v>
      </c>
      <c r="C391" s="6" t="s">
        <v>167</v>
      </c>
      <c r="D391" s="6" t="s">
        <v>110</v>
      </c>
      <c r="E391" s="6" t="s">
        <v>1066</v>
      </c>
    </row>
    <row r="392" spans="1:5" ht="45" x14ac:dyDescent="0.25">
      <c r="A392" s="7">
        <v>391</v>
      </c>
      <c r="B392" s="6" t="s">
        <v>628</v>
      </c>
      <c r="C392" s="6" t="s">
        <v>629</v>
      </c>
      <c r="D392" s="6" t="s">
        <v>42</v>
      </c>
      <c r="E392" s="71" t="s">
        <v>1067</v>
      </c>
    </row>
    <row r="393" spans="1:5" ht="90" x14ac:dyDescent="0.25">
      <c r="A393" s="7">
        <v>392</v>
      </c>
      <c r="B393" s="6" t="s">
        <v>630</v>
      </c>
      <c r="C393" s="6" t="s">
        <v>629</v>
      </c>
      <c r="D393" s="6" t="s">
        <v>42</v>
      </c>
      <c r="E393" s="43" t="s">
        <v>1068</v>
      </c>
    </row>
    <row r="394" spans="1:5" ht="45" x14ac:dyDescent="0.25">
      <c r="A394" s="7">
        <v>393</v>
      </c>
      <c r="B394" s="6" t="s">
        <v>133</v>
      </c>
      <c r="C394" s="6" t="s">
        <v>168</v>
      </c>
      <c r="D394" s="6" t="s">
        <v>110</v>
      </c>
      <c r="E394" s="6" t="s">
        <v>85</v>
      </c>
    </row>
    <row r="395" spans="1:5" ht="45" x14ac:dyDescent="0.25">
      <c r="A395" s="7">
        <v>394</v>
      </c>
      <c r="B395" s="6" t="s">
        <v>631</v>
      </c>
      <c r="C395" s="6" t="s">
        <v>632</v>
      </c>
      <c r="D395" s="6" t="s">
        <v>42</v>
      </c>
      <c r="E395" s="6" t="s">
        <v>1069</v>
      </c>
    </row>
    <row r="396" spans="1:5" ht="45" x14ac:dyDescent="0.25">
      <c r="A396" s="7">
        <v>395</v>
      </c>
      <c r="B396" s="6" t="s">
        <v>428</v>
      </c>
      <c r="C396" s="6" t="s">
        <v>427</v>
      </c>
      <c r="D396" s="6" t="s">
        <v>408</v>
      </c>
      <c r="E396" s="6" t="s">
        <v>1070</v>
      </c>
    </row>
    <row r="397" spans="1:5" ht="75" x14ac:dyDescent="0.25">
      <c r="A397" s="7">
        <v>396</v>
      </c>
      <c r="B397" s="6" t="s">
        <v>501</v>
      </c>
      <c r="C397" s="6" t="s">
        <v>502</v>
      </c>
      <c r="D397" s="6" t="s">
        <v>446</v>
      </c>
      <c r="E397" s="21" t="s">
        <v>503</v>
      </c>
    </row>
    <row r="398" spans="1:5" ht="75" x14ac:dyDescent="0.25">
      <c r="A398" s="7">
        <v>397</v>
      </c>
      <c r="B398" s="6" t="s">
        <v>258</v>
      </c>
      <c r="C398" s="6" t="s">
        <v>169</v>
      </c>
      <c r="D398" s="6" t="s">
        <v>110</v>
      </c>
      <c r="E398" s="6" t="s">
        <v>1071</v>
      </c>
    </row>
    <row r="399" spans="1:5" ht="293.25" customHeight="1" x14ac:dyDescent="0.25">
      <c r="A399" s="7">
        <v>398</v>
      </c>
      <c r="B399" s="6" t="s">
        <v>258</v>
      </c>
      <c r="C399" s="6" t="s">
        <v>260</v>
      </c>
      <c r="D399" s="6" t="s">
        <v>193</v>
      </c>
      <c r="E399" s="8" t="s">
        <v>259</v>
      </c>
    </row>
    <row r="400" spans="1:5" ht="105" x14ac:dyDescent="0.25">
      <c r="A400" s="7">
        <v>399</v>
      </c>
      <c r="B400" s="6" t="s">
        <v>258</v>
      </c>
      <c r="C400" s="6" t="s">
        <v>504</v>
      </c>
      <c r="D400" s="6" t="s">
        <v>446</v>
      </c>
      <c r="E400" s="20" t="s">
        <v>505</v>
      </c>
    </row>
    <row r="401" spans="1:5" ht="60" x14ac:dyDescent="0.25">
      <c r="A401" s="7">
        <v>400</v>
      </c>
      <c r="B401" s="6" t="s">
        <v>258</v>
      </c>
      <c r="C401" s="6" t="s">
        <v>703</v>
      </c>
      <c r="D401" s="6" t="s">
        <v>697</v>
      </c>
      <c r="E401" s="6" t="s">
        <v>704</v>
      </c>
    </row>
    <row r="402" spans="1:5" ht="56.25" customHeight="1" x14ac:dyDescent="0.25">
      <c r="A402" s="7">
        <v>401</v>
      </c>
      <c r="B402" s="6" t="s">
        <v>633</v>
      </c>
      <c r="C402" s="6" t="s">
        <v>634</v>
      </c>
      <c r="D402" s="6" t="s">
        <v>42</v>
      </c>
      <c r="E402" s="6" t="s">
        <v>21</v>
      </c>
    </row>
    <row r="403" spans="1:5" ht="47.25" customHeight="1" x14ac:dyDescent="0.25">
      <c r="A403" s="7">
        <v>402</v>
      </c>
      <c r="B403" s="6" t="s">
        <v>282</v>
      </c>
      <c r="C403" s="49"/>
      <c r="D403" s="6" t="s">
        <v>902</v>
      </c>
      <c r="E403" s="50" t="s">
        <v>804</v>
      </c>
    </row>
    <row r="404" spans="1:5" ht="30" x14ac:dyDescent="0.25">
      <c r="A404" s="7">
        <v>403</v>
      </c>
      <c r="B404" s="6" t="s">
        <v>282</v>
      </c>
      <c r="C404" s="49"/>
      <c r="D404" s="6" t="s">
        <v>902</v>
      </c>
      <c r="E404" s="50" t="s">
        <v>805</v>
      </c>
    </row>
    <row r="405" spans="1:5" ht="30" x14ac:dyDescent="0.25">
      <c r="A405" s="7">
        <v>404</v>
      </c>
      <c r="B405" s="6" t="s">
        <v>635</v>
      </c>
      <c r="C405" s="6" t="s">
        <v>636</v>
      </c>
      <c r="D405" s="6" t="s">
        <v>42</v>
      </c>
      <c r="E405" s="6" t="s">
        <v>22</v>
      </c>
    </row>
    <row r="406" spans="1:5" ht="60" x14ac:dyDescent="0.25">
      <c r="A406" s="7">
        <v>405</v>
      </c>
      <c r="B406" s="6" t="s">
        <v>639</v>
      </c>
      <c r="C406" s="6" t="s">
        <v>640</v>
      </c>
      <c r="D406" s="6" t="s">
        <v>42</v>
      </c>
      <c r="E406" s="67" t="s">
        <v>1072</v>
      </c>
    </row>
    <row r="407" spans="1:5" ht="165" x14ac:dyDescent="0.25">
      <c r="A407" s="7">
        <v>406</v>
      </c>
      <c r="B407" s="6" t="s">
        <v>637</v>
      </c>
      <c r="C407" s="6" t="s">
        <v>638</v>
      </c>
      <c r="D407" s="6" t="s">
        <v>42</v>
      </c>
      <c r="E407" s="6" t="s">
        <v>1073</v>
      </c>
    </row>
    <row r="408" spans="1:5" ht="165" x14ac:dyDescent="0.25">
      <c r="A408" s="7">
        <v>407</v>
      </c>
      <c r="B408" s="6" t="s">
        <v>444</v>
      </c>
      <c r="C408" s="6" t="s">
        <v>445</v>
      </c>
      <c r="D408" s="6" t="s">
        <v>443</v>
      </c>
      <c r="E408" s="50" t="s">
        <v>1074</v>
      </c>
    </row>
    <row r="409" spans="1:5" ht="171" customHeight="1" x14ac:dyDescent="0.25">
      <c r="A409" s="7">
        <v>408</v>
      </c>
      <c r="B409" s="14" t="s">
        <v>444</v>
      </c>
      <c r="C409" s="6" t="s">
        <v>445</v>
      </c>
      <c r="D409" s="6" t="s">
        <v>446</v>
      </c>
      <c r="E409" s="14" t="s">
        <v>546</v>
      </c>
    </row>
    <row r="410" spans="1:5" ht="135.75" customHeight="1" x14ac:dyDescent="0.25">
      <c r="A410" s="7">
        <v>409</v>
      </c>
      <c r="B410" s="5" t="s">
        <v>882</v>
      </c>
      <c r="C410" s="5" t="s">
        <v>170</v>
      </c>
      <c r="D410" s="6" t="s">
        <v>110</v>
      </c>
      <c r="E410" s="5" t="s">
        <v>1075</v>
      </c>
    </row>
    <row r="411" spans="1:5" ht="176.25" customHeight="1" x14ac:dyDescent="0.25">
      <c r="A411" s="7">
        <v>410</v>
      </c>
      <c r="B411" s="5" t="s">
        <v>134</v>
      </c>
      <c r="C411" s="5" t="s">
        <v>171</v>
      </c>
      <c r="D411" s="6" t="s">
        <v>110</v>
      </c>
      <c r="E411" s="5" t="s">
        <v>1076</v>
      </c>
    </row>
    <row r="412" spans="1:5" ht="75" x14ac:dyDescent="0.25">
      <c r="A412" s="7">
        <v>411</v>
      </c>
      <c r="B412" s="6" t="s">
        <v>134</v>
      </c>
      <c r="C412" s="6" t="s">
        <v>172</v>
      </c>
      <c r="D412" s="6" t="s">
        <v>110</v>
      </c>
      <c r="E412" s="6" t="s">
        <v>86</v>
      </c>
    </row>
    <row r="413" spans="1:5" ht="45" x14ac:dyDescent="0.25">
      <c r="A413" s="7">
        <v>412</v>
      </c>
      <c r="B413" s="6" t="s">
        <v>641</v>
      </c>
      <c r="C413" s="6" t="s">
        <v>642</v>
      </c>
      <c r="D413" s="6" t="s">
        <v>42</v>
      </c>
      <c r="E413" s="6" t="s">
        <v>23</v>
      </c>
    </row>
    <row r="414" spans="1:5" ht="60" x14ac:dyDescent="0.25">
      <c r="A414" s="7">
        <v>413</v>
      </c>
      <c r="B414" s="6" t="s">
        <v>429</v>
      </c>
      <c r="C414" s="6" t="s">
        <v>430</v>
      </c>
      <c r="D414" s="6" t="s">
        <v>42</v>
      </c>
      <c r="E414" s="6" t="s">
        <v>1077</v>
      </c>
    </row>
    <row r="415" spans="1:5" ht="60" x14ac:dyDescent="0.25">
      <c r="A415" s="7">
        <v>414</v>
      </c>
      <c r="B415" s="14" t="s">
        <v>547</v>
      </c>
      <c r="C415" s="6" t="s">
        <v>548</v>
      </c>
      <c r="D415" s="6" t="s">
        <v>446</v>
      </c>
      <c r="E415" s="14" t="s">
        <v>549</v>
      </c>
    </row>
    <row r="416" spans="1:5" ht="45" x14ac:dyDescent="0.25">
      <c r="A416" s="7">
        <v>415</v>
      </c>
      <c r="B416" s="5" t="s">
        <v>883</v>
      </c>
      <c r="C416" s="5" t="s">
        <v>173</v>
      </c>
      <c r="D416" s="6" t="s">
        <v>110</v>
      </c>
      <c r="E416" s="5" t="s">
        <v>87</v>
      </c>
    </row>
    <row r="417" spans="1:5" ht="45" x14ac:dyDescent="0.25">
      <c r="A417" s="7">
        <v>416</v>
      </c>
      <c r="B417" s="6" t="s">
        <v>431</v>
      </c>
      <c r="C417" s="6" t="s">
        <v>430</v>
      </c>
      <c r="D417" s="6" t="s">
        <v>408</v>
      </c>
      <c r="E417" s="6" t="s">
        <v>432</v>
      </c>
    </row>
    <row r="418" spans="1:5" ht="60" x14ac:dyDescent="0.25">
      <c r="A418" s="7">
        <v>417</v>
      </c>
      <c r="B418" s="5" t="s">
        <v>884</v>
      </c>
      <c r="C418" s="5" t="s">
        <v>174</v>
      </c>
      <c r="D418" s="6" t="s">
        <v>110</v>
      </c>
      <c r="E418" s="5" t="s">
        <v>88</v>
      </c>
    </row>
    <row r="419" spans="1:5" ht="168" customHeight="1" x14ac:dyDescent="0.25">
      <c r="A419" s="7">
        <v>418</v>
      </c>
      <c r="B419" s="6" t="s">
        <v>237</v>
      </c>
      <c r="C419" s="6" t="s">
        <v>334</v>
      </c>
      <c r="D419" s="6" t="s">
        <v>327</v>
      </c>
      <c r="E419" s="6" t="s">
        <v>335</v>
      </c>
    </row>
    <row r="420" spans="1:5" ht="105" x14ac:dyDescent="0.25">
      <c r="A420" s="7">
        <v>419</v>
      </c>
      <c r="B420" s="6" t="s">
        <v>237</v>
      </c>
      <c r="C420" s="6" t="s">
        <v>379</v>
      </c>
      <c r="D420" s="6" t="s">
        <v>689</v>
      </c>
      <c r="E420" s="6" t="s">
        <v>1078</v>
      </c>
    </row>
    <row r="421" spans="1:5" ht="75" x14ac:dyDescent="0.25">
      <c r="A421" s="7">
        <v>420</v>
      </c>
      <c r="B421" s="6" t="s">
        <v>237</v>
      </c>
      <c r="C421" s="6" t="s">
        <v>238</v>
      </c>
      <c r="D421" s="6" t="s">
        <v>193</v>
      </c>
      <c r="E421" s="9" t="s">
        <v>236</v>
      </c>
    </row>
    <row r="422" spans="1:5" ht="150" x14ac:dyDescent="0.25">
      <c r="A422" s="7">
        <v>421</v>
      </c>
      <c r="B422" s="6" t="s">
        <v>237</v>
      </c>
      <c r="C422" s="6" t="s">
        <v>715</v>
      </c>
      <c r="D422" s="6" t="s">
        <v>711</v>
      </c>
      <c r="E422" s="6" t="s">
        <v>716</v>
      </c>
    </row>
    <row r="423" spans="1:5" ht="148.5" customHeight="1" x14ac:dyDescent="0.25">
      <c r="A423" s="7">
        <v>422</v>
      </c>
      <c r="B423" s="6" t="s">
        <v>237</v>
      </c>
      <c r="C423" s="6" t="s">
        <v>334</v>
      </c>
      <c r="D423" s="6" t="s">
        <v>735</v>
      </c>
      <c r="E423" s="6" t="s">
        <v>736</v>
      </c>
    </row>
    <row r="424" spans="1:5" ht="77.25" x14ac:dyDescent="0.25">
      <c r="A424" s="7">
        <v>423</v>
      </c>
      <c r="B424" s="6" t="s">
        <v>643</v>
      </c>
      <c r="C424" s="6" t="s">
        <v>644</v>
      </c>
      <c r="D424" s="6" t="s">
        <v>42</v>
      </c>
      <c r="E424" s="6" t="s">
        <v>1079</v>
      </c>
    </row>
    <row r="425" spans="1:5" ht="315" x14ac:dyDescent="0.25">
      <c r="A425" s="7">
        <v>424</v>
      </c>
      <c r="B425" s="6" t="s">
        <v>643</v>
      </c>
      <c r="C425" s="6" t="s">
        <v>644</v>
      </c>
      <c r="D425" s="6" t="s">
        <v>42</v>
      </c>
      <c r="E425" s="6" t="s">
        <v>1080</v>
      </c>
    </row>
    <row r="426" spans="1:5" ht="60" x14ac:dyDescent="0.25">
      <c r="A426" s="7">
        <v>425</v>
      </c>
      <c r="B426" s="6" t="s">
        <v>433</v>
      </c>
      <c r="C426" s="6" t="s">
        <v>434</v>
      </c>
      <c r="D426" s="6" t="s">
        <v>408</v>
      </c>
      <c r="E426" s="6" t="s">
        <v>435</v>
      </c>
    </row>
    <row r="427" spans="1:5" ht="121.5" customHeight="1" x14ac:dyDescent="0.25">
      <c r="A427" s="7">
        <v>426</v>
      </c>
      <c r="B427" s="6" t="s">
        <v>645</v>
      </c>
      <c r="C427" s="6" t="s">
        <v>646</v>
      </c>
      <c r="D427" s="6" t="s">
        <v>42</v>
      </c>
      <c r="E427" s="6" t="s">
        <v>1081</v>
      </c>
    </row>
    <row r="428" spans="1:5" ht="45" x14ac:dyDescent="0.25">
      <c r="A428" s="7">
        <v>427</v>
      </c>
      <c r="B428" s="6" t="s">
        <v>506</v>
      </c>
      <c r="C428" s="6" t="s">
        <v>507</v>
      </c>
      <c r="D428" s="6" t="s">
        <v>446</v>
      </c>
      <c r="E428" s="20" t="s">
        <v>508</v>
      </c>
    </row>
    <row r="429" spans="1:5" ht="30" x14ac:dyDescent="0.25">
      <c r="A429" s="7">
        <v>428</v>
      </c>
      <c r="B429" s="5" t="s">
        <v>885</v>
      </c>
      <c r="C429" s="5" t="s">
        <v>175</v>
      </c>
      <c r="D429" s="6" t="s">
        <v>110</v>
      </c>
      <c r="E429" s="5" t="s">
        <v>89</v>
      </c>
    </row>
    <row r="430" spans="1:5" ht="191.25" customHeight="1" x14ac:dyDescent="0.25">
      <c r="A430" s="7">
        <v>429</v>
      </c>
      <c r="B430" s="6" t="s">
        <v>438</v>
      </c>
      <c r="C430" s="6"/>
      <c r="D430" s="6" t="s">
        <v>408</v>
      </c>
      <c r="E430" s="6" t="s">
        <v>439</v>
      </c>
    </row>
    <row r="431" spans="1:5" ht="118.5" customHeight="1" x14ac:dyDescent="0.25">
      <c r="A431" s="7">
        <v>430</v>
      </c>
      <c r="B431" s="5" t="s">
        <v>886</v>
      </c>
      <c r="C431" s="5" t="s">
        <v>176</v>
      </c>
      <c r="D431" s="6" t="s">
        <v>110</v>
      </c>
      <c r="E431" s="5" t="s">
        <v>90</v>
      </c>
    </row>
    <row r="432" spans="1:5" ht="30" x14ac:dyDescent="0.25">
      <c r="A432" s="7">
        <v>431</v>
      </c>
      <c r="B432" s="6" t="s">
        <v>509</v>
      </c>
      <c r="C432" s="6" t="s">
        <v>510</v>
      </c>
      <c r="D432" s="6" t="s">
        <v>446</v>
      </c>
      <c r="E432" s="20" t="s">
        <v>511</v>
      </c>
    </row>
    <row r="433" spans="1:5" ht="141" customHeight="1" x14ac:dyDescent="0.25">
      <c r="A433" s="7">
        <v>432</v>
      </c>
      <c r="B433" s="5" t="s">
        <v>135</v>
      </c>
      <c r="C433" s="5" t="s">
        <v>177</v>
      </c>
      <c r="D433" s="6" t="s">
        <v>110</v>
      </c>
      <c r="E433" s="5" t="s">
        <v>91</v>
      </c>
    </row>
    <row r="434" spans="1:5" ht="45" x14ac:dyDescent="0.25">
      <c r="A434" s="7">
        <v>433</v>
      </c>
      <c r="B434" s="6" t="s">
        <v>436</v>
      </c>
      <c r="C434" s="6"/>
      <c r="D434" s="6" t="s">
        <v>408</v>
      </c>
      <c r="E434" s="6" t="s">
        <v>437</v>
      </c>
    </row>
    <row r="435" spans="1:5" ht="60" x14ac:dyDescent="0.25">
      <c r="A435" s="7">
        <v>434</v>
      </c>
      <c r="B435" s="6" t="s">
        <v>647</v>
      </c>
      <c r="C435" s="6" t="s">
        <v>648</v>
      </c>
      <c r="D435" s="6" t="s">
        <v>42</v>
      </c>
      <c r="E435" s="6" t="s">
        <v>1082</v>
      </c>
    </row>
    <row r="436" spans="1:5" ht="123.75" customHeight="1" x14ac:dyDescent="0.25">
      <c r="A436" s="7">
        <v>435</v>
      </c>
      <c r="B436" s="6" t="s">
        <v>374</v>
      </c>
      <c r="C436" s="6" t="s">
        <v>178</v>
      </c>
      <c r="D436" s="6" t="s">
        <v>110</v>
      </c>
      <c r="E436" s="6" t="s">
        <v>92</v>
      </c>
    </row>
    <row r="437" spans="1:5" ht="161.25" customHeight="1" x14ac:dyDescent="0.25">
      <c r="A437" s="7">
        <v>436</v>
      </c>
      <c r="B437" s="6" t="s">
        <v>374</v>
      </c>
      <c r="C437" s="6" t="s">
        <v>375</v>
      </c>
      <c r="D437" s="6" t="s">
        <v>354</v>
      </c>
      <c r="E437" s="50" t="s">
        <v>1083</v>
      </c>
    </row>
    <row r="438" spans="1:5" ht="135" x14ac:dyDescent="0.25">
      <c r="A438" s="7">
        <v>437</v>
      </c>
      <c r="B438" s="6" t="s">
        <v>649</v>
      </c>
      <c r="C438" s="6" t="s">
        <v>400</v>
      </c>
      <c r="D438" s="6" t="s">
        <v>389</v>
      </c>
      <c r="E438" s="6" t="s">
        <v>1084</v>
      </c>
    </row>
    <row r="439" spans="1:5" ht="45" x14ac:dyDescent="0.25">
      <c r="A439" s="7">
        <v>438</v>
      </c>
      <c r="B439" s="6" t="s">
        <v>649</v>
      </c>
      <c r="C439" s="6" t="s">
        <v>177</v>
      </c>
      <c r="D439" s="6" t="s">
        <v>42</v>
      </c>
      <c r="E439" s="6" t="s">
        <v>1085</v>
      </c>
    </row>
    <row r="440" spans="1:5" ht="105.75" customHeight="1" x14ac:dyDescent="0.25">
      <c r="A440" s="7">
        <v>439</v>
      </c>
      <c r="B440" s="6" t="s">
        <v>930</v>
      </c>
      <c r="C440" s="6"/>
      <c r="D440" s="6" t="s">
        <v>110</v>
      </c>
      <c r="E440" s="6" t="s">
        <v>93</v>
      </c>
    </row>
    <row r="441" spans="1:5" ht="75" x14ac:dyDescent="0.25">
      <c r="A441" s="7">
        <v>440</v>
      </c>
      <c r="B441" s="6" t="s">
        <v>887</v>
      </c>
      <c r="C441" s="6" t="s">
        <v>179</v>
      </c>
      <c r="D441" s="6" t="s">
        <v>110</v>
      </c>
      <c r="E441" s="6" t="s">
        <v>94</v>
      </c>
    </row>
    <row r="442" spans="1:5" ht="75" x14ac:dyDescent="0.25">
      <c r="A442" s="7">
        <v>441</v>
      </c>
      <c r="B442" s="6" t="s">
        <v>888</v>
      </c>
      <c r="C442" s="6"/>
      <c r="D442" s="6" t="s">
        <v>110</v>
      </c>
      <c r="E442" s="3" t="s">
        <v>95</v>
      </c>
    </row>
    <row r="443" spans="1:5" ht="60.75" customHeight="1" x14ac:dyDescent="0.25">
      <c r="A443" s="7">
        <v>442</v>
      </c>
      <c r="B443" s="6" t="s">
        <v>650</v>
      </c>
      <c r="C443" s="6" t="s">
        <v>651</v>
      </c>
      <c r="D443" s="6" t="s">
        <v>42</v>
      </c>
      <c r="E443" s="6" t="s">
        <v>1086</v>
      </c>
    </row>
    <row r="444" spans="1:5" ht="30" x14ac:dyDescent="0.25">
      <c r="A444" s="7">
        <v>443</v>
      </c>
      <c r="B444" s="6" t="s">
        <v>136</v>
      </c>
      <c r="C444" s="6" t="s">
        <v>180</v>
      </c>
      <c r="D444" s="6" t="s">
        <v>110</v>
      </c>
      <c r="E444" s="6" t="s">
        <v>96</v>
      </c>
    </row>
    <row r="445" spans="1:5" ht="72" customHeight="1" x14ac:dyDescent="0.25">
      <c r="A445" s="7">
        <v>444</v>
      </c>
      <c r="B445" s="14" t="s">
        <v>136</v>
      </c>
      <c r="C445" s="6" t="s">
        <v>550</v>
      </c>
      <c r="D445" s="6" t="s">
        <v>446</v>
      </c>
      <c r="E445" s="14" t="s">
        <v>551</v>
      </c>
    </row>
    <row r="446" spans="1:5" ht="67.5" customHeight="1" x14ac:dyDescent="0.25">
      <c r="A446" s="7">
        <v>445</v>
      </c>
      <c r="B446" s="6" t="s">
        <v>652</v>
      </c>
      <c r="C446" s="6" t="s">
        <v>180</v>
      </c>
      <c r="D446" s="6" t="s">
        <v>42</v>
      </c>
      <c r="E446" s="6" t="s">
        <v>1087</v>
      </c>
    </row>
    <row r="447" spans="1:5" ht="105" x14ac:dyDescent="0.25">
      <c r="A447" s="7">
        <v>446</v>
      </c>
      <c r="B447" s="6" t="s">
        <v>512</v>
      </c>
      <c r="C447" s="6" t="s">
        <v>181</v>
      </c>
      <c r="D447" s="6" t="s">
        <v>110</v>
      </c>
      <c r="E447" s="6" t="s">
        <v>1088</v>
      </c>
    </row>
    <row r="448" spans="1:5" ht="30" x14ac:dyDescent="0.25">
      <c r="A448" s="7">
        <v>447</v>
      </c>
      <c r="B448" s="6" t="s">
        <v>512</v>
      </c>
      <c r="C448" s="6" t="s">
        <v>513</v>
      </c>
      <c r="D448" s="6" t="s">
        <v>446</v>
      </c>
      <c r="E448" s="20" t="s">
        <v>514</v>
      </c>
    </row>
    <row r="449" spans="1:5" ht="180" x14ac:dyDescent="0.25">
      <c r="A449" s="7">
        <v>448</v>
      </c>
      <c r="B449" s="6" t="s">
        <v>653</v>
      </c>
      <c r="C449" s="6" t="s">
        <v>654</v>
      </c>
      <c r="D449" s="6" t="s">
        <v>42</v>
      </c>
      <c r="E449" s="6" t="s">
        <v>1089</v>
      </c>
    </row>
    <row r="450" spans="1:5" ht="60" x14ac:dyDescent="0.25">
      <c r="A450" s="7">
        <v>449</v>
      </c>
      <c r="B450" s="6" t="s">
        <v>653</v>
      </c>
      <c r="C450" s="6" t="s">
        <v>654</v>
      </c>
      <c r="D450" s="6" t="s">
        <v>42</v>
      </c>
      <c r="E450" s="67" t="s">
        <v>1090</v>
      </c>
    </row>
    <row r="451" spans="1:5" ht="105" x14ac:dyDescent="0.25">
      <c r="A451" s="7">
        <v>450</v>
      </c>
      <c r="B451" s="6" t="s">
        <v>655</v>
      </c>
      <c r="C451" s="6" t="s">
        <v>656</v>
      </c>
      <c r="D451" s="6" t="s">
        <v>42</v>
      </c>
      <c r="E451" s="6" t="s">
        <v>1091</v>
      </c>
    </row>
    <row r="452" spans="1:5" ht="120" x14ac:dyDescent="0.25">
      <c r="A452" s="7">
        <v>451</v>
      </c>
      <c r="B452" s="6" t="s">
        <v>832</v>
      </c>
      <c r="C452" s="49"/>
      <c r="D452" s="6" t="s">
        <v>902</v>
      </c>
      <c r="E452" s="50" t="s">
        <v>806</v>
      </c>
    </row>
    <row r="453" spans="1:5" ht="45" x14ac:dyDescent="0.25">
      <c r="A453" s="7">
        <v>452</v>
      </c>
      <c r="B453" s="6" t="s">
        <v>137</v>
      </c>
      <c r="C453" s="6" t="s">
        <v>182</v>
      </c>
      <c r="D453" s="6" t="s">
        <v>110</v>
      </c>
      <c r="E453" s="6" t="s">
        <v>97</v>
      </c>
    </row>
    <row r="454" spans="1:5" ht="45" x14ac:dyDescent="0.25">
      <c r="A454" s="7">
        <v>453</v>
      </c>
      <c r="B454" s="6" t="s">
        <v>657</v>
      </c>
      <c r="C454" s="6" t="s">
        <v>658</v>
      </c>
      <c r="D454" s="6" t="s">
        <v>42</v>
      </c>
      <c r="E454" s="6" t="s">
        <v>1092</v>
      </c>
    </row>
    <row r="455" spans="1:5" x14ac:dyDescent="0.25">
      <c r="A455" s="7">
        <v>454</v>
      </c>
      <c r="B455" s="6" t="s">
        <v>515</v>
      </c>
      <c r="C455" s="6" t="s">
        <v>516</v>
      </c>
      <c r="D455" s="6" t="s">
        <v>446</v>
      </c>
      <c r="E455" s="6" t="s">
        <v>517</v>
      </c>
    </row>
    <row r="456" spans="1:5" ht="45" x14ac:dyDescent="0.25">
      <c r="A456" s="7">
        <v>455</v>
      </c>
      <c r="B456" s="6" t="s">
        <v>659</v>
      </c>
      <c r="C456" s="6" t="s">
        <v>660</v>
      </c>
      <c r="D456" s="6" t="s">
        <v>42</v>
      </c>
      <c r="E456" s="6" t="s">
        <v>24</v>
      </c>
    </row>
    <row r="457" spans="1:5" ht="45" x14ac:dyDescent="0.25">
      <c r="A457" s="7">
        <v>456</v>
      </c>
      <c r="B457" s="6" t="s">
        <v>661</v>
      </c>
      <c r="C457" s="6" t="s">
        <v>660</v>
      </c>
      <c r="D457" s="6" t="s">
        <v>42</v>
      </c>
      <c r="E457" s="6" t="s">
        <v>25</v>
      </c>
    </row>
    <row r="458" spans="1:5" ht="30" x14ac:dyDescent="0.25">
      <c r="A458" s="7">
        <v>457</v>
      </c>
      <c r="B458" s="6" t="s">
        <v>565</v>
      </c>
      <c r="C458" s="6"/>
      <c r="D458" s="6" t="s">
        <v>42</v>
      </c>
      <c r="E458" s="67" t="s">
        <v>1093</v>
      </c>
    </row>
    <row r="459" spans="1:5" ht="120" x14ac:dyDescent="0.25">
      <c r="A459" s="7">
        <v>458</v>
      </c>
      <c r="B459" s="6" t="s">
        <v>565</v>
      </c>
      <c r="C459" s="49"/>
      <c r="D459" s="6" t="s">
        <v>902</v>
      </c>
      <c r="E459" s="50" t="s">
        <v>807</v>
      </c>
    </row>
    <row r="460" spans="1:5" ht="45" x14ac:dyDescent="0.25">
      <c r="A460" s="7">
        <v>459</v>
      </c>
      <c r="B460" s="6" t="s">
        <v>138</v>
      </c>
      <c r="C460" s="6" t="s">
        <v>183</v>
      </c>
      <c r="D460" s="6" t="s">
        <v>110</v>
      </c>
      <c r="E460" s="6" t="s">
        <v>98</v>
      </c>
    </row>
    <row r="461" spans="1:5" ht="45" x14ac:dyDescent="0.25">
      <c r="A461" s="7">
        <v>460</v>
      </c>
      <c r="B461" s="6" t="s">
        <v>139</v>
      </c>
      <c r="C461" s="6" t="s">
        <v>183</v>
      </c>
      <c r="D461" s="6" t="s">
        <v>110</v>
      </c>
      <c r="E461" s="6" t="s">
        <v>99</v>
      </c>
    </row>
    <row r="462" spans="1:5" ht="45" x14ac:dyDescent="0.25">
      <c r="A462" s="7">
        <v>461</v>
      </c>
      <c r="B462" s="6" t="s">
        <v>140</v>
      </c>
      <c r="C462" s="6" t="s">
        <v>184</v>
      </c>
      <c r="D462" s="6" t="s">
        <v>110</v>
      </c>
      <c r="E462" s="6" t="s">
        <v>101</v>
      </c>
    </row>
    <row r="463" spans="1:5" ht="52.5" customHeight="1" x14ac:dyDescent="0.25">
      <c r="A463" s="7">
        <v>462</v>
      </c>
      <c r="B463" s="6" t="s">
        <v>662</v>
      </c>
      <c r="C463" s="6" t="s">
        <v>663</v>
      </c>
      <c r="D463" s="6" t="s">
        <v>42</v>
      </c>
      <c r="E463" s="6" t="s">
        <v>1094</v>
      </c>
    </row>
    <row r="464" spans="1:5" ht="120" x14ac:dyDescent="0.25">
      <c r="A464" s="7">
        <v>463</v>
      </c>
      <c r="B464" s="6" t="s">
        <v>833</v>
      </c>
      <c r="C464" s="49"/>
      <c r="D464" s="6" t="s">
        <v>902</v>
      </c>
      <c r="E464" s="50" t="s">
        <v>807</v>
      </c>
    </row>
    <row r="465" spans="1:5" ht="45" x14ac:dyDescent="0.25">
      <c r="A465" s="7">
        <v>464</v>
      </c>
      <c r="B465" s="6" t="s">
        <v>890</v>
      </c>
      <c r="C465" s="6" t="s">
        <v>184</v>
      </c>
      <c r="D465" s="6" t="s">
        <v>110</v>
      </c>
      <c r="E465" s="6" t="s">
        <v>100</v>
      </c>
    </row>
    <row r="466" spans="1:5" ht="90" x14ac:dyDescent="0.25">
      <c r="A466" s="7">
        <v>465</v>
      </c>
      <c r="B466" s="26" t="s">
        <v>692</v>
      </c>
      <c r="C466" s="6"/>
      <c r="D466" s="6" t="s">
        <v>690</v>
      </c>
      <c r="E466" s="77" t="s">
        <v>1130</v>
      </c>
    </row>
    <row r="467" spans="1:5" ht="88.5" customHeight="1" x14ac:dyDescent="0.25">
      <c r="A467" s="7">
        <v>466</v>
      </c>
      <c r="B467" s="6" t="s">
        <v>664</v>
      </c>
      <c r="C467" s="6" t="s">
        <v>665</v>
      </c>
      <c r="D467" s="6" t="s">
        <v>42</v>
      </c>
      <c r="E467" s="6" t="s">
        <v>26</v>
      </c>
    </row>
    <row r="468" spans="1:5" ht="60" x14ac:dyDescent="0.25">
      <c r="A468" s="7">
        <v>467</v>
      </c>
      <c r="B468" s="6" t="s">
        <v>141</v>
      </c>
      <c r="C468" s="6" t="s">
        <v>185</v>
      </c>
      <c r="D468" s="6" t="s">
        <v>110</v>
      </c>
      <c r="E468" s="6" t="s">
        <v>102</v>
      </c>
    </row>
    <row r="469" spans="1:5" x14ac:dyDescent="0.25">
      <c r="A469" s="7">
        <v>468</v>
      </c>
      <c r="B469" s="6" t="s">
        <v>566</v>
      </c>
      <c r="C469" s="6"/>
      <c r="D469" s="6" t="s">
        <v>42</v>
      </c>
      <c r="E469" s="6" t="s">
        <v>1095</v>
      </c>
    </row>
    <row r="470" spans="1:5" ht="30.75" customHeight="1" x14ac:dyDescent="0.25">
      <c r="A470" s="7">
        <v>469</v>
      </c>
      <c r="B470" s="6" t="s">
        <v>518</v>
      </c>
      <c r="C470" s="6" t="s">
        <v>519</v>
      </c>
      <c r="D470" s="6" t="s">
        <v>446</v>
      </c>
      <c r="E470" s="20" t="s">
        <v>520</v>
      </c>
    </row>
    <row r="471" spans="1:5" ht="81" customHeight="1" x14ac:dyDescent="0.25">
      <c r="A471" s="7">
        <v>470</v>
      </c>
      <c r="B471" s="6" t="s">
        <v>891</v>
      </c>
      <c r="C471" s="6" t="s">
        <v>185</v>
      </c>
      <c r="D471" s="6" t="s">
        <v>110</v>
      </c>
      <c r="E471" s="6" t="s">
        <v>103</v>
      </c>
    </row>
    <row r="472" spans="1:5" ht="107.25" customHeight="1" x14ac:dyDescent="0.25">
      <c r="A472" s="7">
        <v>471</v>
      </c>
      <c r="B472" s="6" t="s">
        <v>142</v>
      </c>
      <c r="C472" s="6" t="s">
        <v>336</v>
      </c>
      <c r="D472" s="6" t="s">
        <v>327</v>
      </c>
      <c r="E472" s="6" t="s">
        <v>337</v>
      </c>
    </row>
    <row r="473" spans="1:5" ht="75" x14ac:dyDescent="0.25">
      <c r="A473" s="7">
        <v>472</v>
      </c>
      <c r="B473" s="6" t="s">
        <v>142</v>
      </c>
      <c r="C473" s="6" t="s">
        <v>186</v>
      </c>
      <c r="D473" s="6" t="s">
        <v>110</v>
      </c>
      <c r="E473" s="6" t="s">
        <v>104</v>
      </c>
    </row>
    <row r="474" spans="1:5" ht="90" x14ac:dyDescent="0.25">
      <c r="A474" s="7">
        <v>473</v>
      </c>
      <c r="B474" s="6" t="s">
        <v>142</v>
      </c>
      <c r="C474" s="6" t="s">
        <v>380</v>
      </c>
      <c r="D474" s="6" t="s">
        <v>689</v>
      </c>
      <c r="E474" s="6" t="s">
        <v>381</v>
      </c>
    </row>
    <row r="475" spans="1:5" ht="135" x14ac:dyDescent="0.25">
      <c r="A475" s="7">
        <v>474</v>
      </c>
      <c r="B475" s="72" t="s">
        <v>142</v>
      </c>
      <c r="C475" s="6"/>
      <c r="D475" s="6" t="s">
        <v>690</v>
      </c>
      <c r="E475" s="80" t="s">
        <v>693</v>
      </c>
    </row>
    <row r="476" spans="1:5" ht="124.5" customHeight="1" x14ac:dyDescent="0.25">
      <c r="A476" s="7">
        <v>475</v>
      </c>
      <c r="B476" s="6" t="s">
        <v>142</v>
      </c>
      <c r="C476" s="60" t="s">
        <v>717</v>
      </c>
      <c r="D476" s="6" t="s">
        <v>711</v>
      </c>
      <c r="E476" s="6" t="s">
        <v>718</v>
      </c>
    </row>
    <row r="477" spans="1:5" ht="126" customHeight="1" x14ac:dyDescent="0.25">
      <c r="A477" s="7">
        <v>476</v>
      </c>
      <c r="B477" s="6" t="s">
        <v>834</v>
      </c>
      <c r="C477" s="49"/>
      <c r="D477" s="6" t="s">
        <v>902</v>
      </c>
      <c r="E477" s="50" t="s">
        <v>808</v>
      </c>
    </row>
    <row r="478" spans="1:5" ht="83.25" customHeight="1" x14ac:dyDescent="0.25">
      <c r="A478" s="7">
        <v>477</v>
      </c>
      <c r="B478" s="6" t="s">
        <v>666</v>
      </c>
      <c r="C478" s="6" t="s">
        <v>667</v>
      </c>
      <c r="D478" s="6" t="s">
        <v>42</v>
      </c>
      <c r="E478" s="6" t="s">
        <v>27</v>
      </c>
    </row>
    <row r="479" spans="1:5" ht="276" customHeight="1" x14ac:dyDescent="0.25">
      <c r="A479" s="7">
        <v>478</v>
      </c>
      <c r="B479" s="6" t="s">
        <v>240</v>
      </c>
      <c r="C479" s="6" t="s">
        <v>187</v>
      </c>
      <c r="D479" s="6" t="s">
        <v>110</v>
      </c>
      <c r="E479" s="6" t="s">
        <v>1096</v>
      </c>
    </row>
    <row r="480" spans="1:5" ht="90" x14ac:dyDescent="0.25">
      <c r="A480" s="7">
        <v>479</v>
      </c>
      <c r="B480" s="6" t="s">
        <v>240</v>
      </c>
      <c r="C480" s="6" t="s">
        <v>241</v>
      </c>
      <c r="D480" s="6" t="s">
        <v>193</v>
      </c>
      <c r="E480" s="8" t="s">
        <v>239</v>
      </c>
    </row>
    <row r="481" spans="1:5" ht="105" x14ac:dyDescent="0.25">
      <c r="A481" s="7">
        <v>480</v>
      </c>
      <c r="B481" s="6" t="s">
        <v>242</v>
      </c>
      <c r="C481" s="6"/>
      <c r="D481" s="6" t="s">
        <v>689</v>
      </c>
      <c r="E481" s="6" t="s">
        <v>382</v>
      </c>
    </row>
    <row r="482" spans="1:5" ht="85.5" customHeight="1" x14ac:dyDescent="0.25">
      <c r="A482" s="7">
        <v>481</v>
      </c>
      <c r="B482" s="6" t="s">
        <v>242</v>
      </c>
      <c r="C482" s="6" t="s">
        <v>243</v>
      </c>
      <c r="D482" s="6" t="s">
        <v>193</v>
      </c>
      <c r="E482" s="8" t="s">
        <v>1097</v>
      </c>
    </row>
    <row r="483" spans="1:5" ht="45" x14ac:dyDescent="0.25">
      <c r="A483" s="7">
        <v>482</v>
      </c>
      <c r="B483" s="6" t="s">
        <v>668</v>
      </c>
      <c r="C483" s="6" t="s">
        <v>669</v>
      </c>
      <c r="D483" s="6" t="s">
        <v>42</v>
      </c>
      <c r="E483" s="6" t="s">
        <v>28</v>
      </c>
    </row>
    <row r="484" spans="1:5" ht="30" x14ac:dyDescent="0.25">
      <c r="A484" s="7">
        <v>483</v>
      </c>
      <c r="B484" s="6" t="s">
        <v>670</v>
      </c>
      <c r="C484" s="6" t="s">
        <v>671</v>
      </c>
      <c r="D484" s="6" t="s">
        <v>42</v>
      </c>
      <c r="E484" s="6" t="s">
        <v>29</v>
      </c>
    </row>
    <row r="485" spans="1:5" ht="30" x14ac:dyDescent="0.25">
      <c r="A485" s="7">
        <v>484</v>
      </c>
      <c r="B485" s="6" t="s">
        <v>672</v>
      </c>
      <c r="C485" s="6" t="s">
        <v>287</v>
      </c>
      <c r="D485" s="6" t="s">
        <v>42</v>
      </c>
      <c r="E485" s="6" t="s">
        <v>30</v>
      </c>
    </row>
    <row r="486" spans="1:5" ht="30" x14ac:dyDescent="0.25">
      <c r="A486" s="7">
        <v>485</v>
      </c>
      <c r="B486" s="6" t="s">
        <v>672</v>
      </c>
      <c r="C486" s="6" t="s">
        <v>287</v>
      </c>
      <c r="D486" s="6" t="s">
        <v>42</v>
      </c>
      <c r="E486" s="67" t="s">
        <v>1098</v>
      </c>
    </row>
    <row r="487" spans="1:5" ht="75" x14ac:dyDescent="0.25">
      <c r="A487" s="7">
        <v>486</v>
      </c>
      <c r="B487" s="16" t="s">
        <v>672</v>
      </c>
      <c r="C487" s="6" t="s">
        <v>667</v>
      </c>
      <c r="D487" s="6" t="s">
        <v>684</v>
      </c>
      <c r="E487" s="73" t="s">
        <v>685</v>
      </c>
    </row>
    <row r="488" spans="1:5" ht="45" x14ac:dyDescent="0.25">
      <c r="A488" s="7">
        <v>487</v>
      </c>
      <c r="B488" s="6" t="s">
        <v>283</v>
      </c>
      <c r="C488" s="6" t="s">
        <v>338</v>
      </c>
      <c r="D488" s="6" t="s">
        <v>327</v>
      </c>
      <c r="E488" s="6" t="s">
        <v>339</v>
      </c>
    </row>
    <row r="489" spans="1:5" ht="90" x14ac:dyDescent="0.25">
      <c r="A489" s="7">
        <v>488</v>
      </c>
      <c r="B489" s="6" t="s">
        <v>283</v>
      </c>
      <c r="C489" s="6" t="s">
        <v>338</v>
      </c>
      <c r="D489" s="6" t="s">
        <v>346</v>
      </c>
      <c r="E489" s="74" t="s">
        <v>1099</v>
      </c>
    </row>
    <row r="490" spans="1:5" ht="30" x14ac:dyDescent="0.25">
      <c r="A490" s="7">
        <v>489</v>
      </c>
      <c r="B490" s="6" t="s">
        <v>283</v>
      </c>
      <c r="C490" s="6"/>
      <c r="D490" s="6" t="s">
        <v>690</v>
      </c>
      <c r="E490" s="43" t="s">
        <v>694</v>
      </c>
    </row>
    <row r="491" spans="1:5" ht="75" x14ac:dyDescent="0.25">
      <c r="A491" s="7">
        <v>490</v>
      </c>
      <c r="B491" s="6" t="s">
        <v>682</v>
      </c>
      <c r="C491" s="6" t="s">
        <v>683</v>
      </c>
      <c r="D491" s="6" t="s">
        <v>42</v>
      </c>
      <c r="E491" s="6" t="s">
        <v>36</v>
      </c>
    </row>
    <row r="492" spans="1:5" ht="90" x14ac:dyDescent="0.25">
      <c r="A492" s="7">
        <v>491</v>
      </c>
      <c r="B492" s="16" t="s">
        <v>682</v>
      </c>
      <c r="C492" s="6" t="s">
        <v>338</v>
      </c>
      <c r="D492" s="6" t="s">
        <v>684</v>
      </c>
      <c r="E492" s="16" t="s">
        <v>1100</v>
      </c>
    </row>
    <row r="493" spans="1:5" ht="60" x14ac:dyDescent="0.25">
      <c r="A493" s="7">
        <v>492</v>
      </c>
      <c r="B493" s="6" t="s">
        <v>708</v>
      </c>
      <c r="C493" s="6"/>
      <c r="D493" s="6" t="s">
        <v>697</v>
      </c>
      <c r="E493" s="6" t="s">
        <v>710</v>
      </c>
    </row>
    <row r="494" spans="1:5" ht="45" x14ac:dyDescent="0.25">
      <c r="A494" s="7">
        <v>493</v>
      </c>
      <c r="B494" s="6" t="s">
        <v>144</v>
      </c>
      <c r="C494" s="6" t="s">
        <v>189</v>
      </c>
      <c r="D494" s="6" t="s">
        <v>110</v>
      </c>
      <c r="E494" s="5" t="s">
        <v>1101</v>
      </c>
    </row>
    <row r="495" spans="1:5" ht="200.25" customHeight="1" x14ac:dyDescent="0.25">
      <c r="A495" s="7">
        <v>494</v>
      </c>
      <c r="B495" s="6" t="s">
        <v>245</v>
      </c>
      <c r="C495" s="6" t="s">
        <v>188</v>
      </c>
      <c r="D495" s="6" t="s">
        <v>110</v>
      </c>
      <c r="E495" s="5" t="s">
        <v>105</v>
      </c>
    </row>
    <row r="496" spans="1:5" ht="135" x14ac:dyDescent="0.25">
      <c r="A496" s="7">
        <v>495</v>
      </c>
      <c r="B496" s="6" t="s">
        <v>245</v>
      </c>
      <c r="C496" s="6" t="s">
        <v>383</v>
      </c>
      <c r="D496" s="6" t="s">
        <v>689</v>
      </c>
      <c r="E496" s="6" t="s">
        <v>1102</v>
      </c>
    </row>
    <row r="497" spans="1:5" ht="56.25" customHeight="1" x14ac:dyDescent="0.25">
      <c r="A497" s="7">
        <v>496</v>
      </c>
      <c r="B497" s="6" t="s">
        <v>245</v>
      </c>
      <c r="C497" s="6" t="s">
        <v>246</v>
      </c>
      <c r="D497" s="6" t="s">
        <v>193</v>
      </c>
      <c r="E497" s="8" t="s">
        <v>1103</v>
      </c>
    </row>
    <row r="498" spans="1:5" ht="65.25" customHeight="1" x14ac:dyDescent="0.25">
      <c r="A498" s="7">
        <v>497</v>
      </c>
      <c r="B498" s="6" t="s">
        <v>702</v>
      </c>
      <c r="C498" s="49"/>
      <c r="D498" s="6" t="s">
        <v>902</v>
      </c>
      <c r="E498" s="50" t="s">
        <v>784</v>
      </c>
    </row>
    <row r="499" spans="1:5" ht="60" x14ac:dyDescent="0.25">
      <c r="A499" s="7">
        <v>498</v>
      </c>
      <c r="B499" s="6" t="s">
        <v>702</v>
      </c>
      <c r="C499" s="6"/>
      <c r="D499" s="6" t="s">
        <v>697</v>
      </c>
      <c r="E499" s="6" t="s">
        <v>705</v>
      </c>
    </row>
    <row r="500" spans="1:5" ht="75" x14ac:dyDescent="0.25">
      <c r="A500" s="7">
        <v>499</v>
      </c>
      <c r="B500" s="6" t="s">
        <v>244</v>
      </c>
      <c r="C500" s="6"/>
      <c r="D500" s="6" t="s">
        <v>193</v>
      </c>
      <c r="E500" s="8" t="s">
        <v>1104</v>
      </c>
    </row>
    <row r="501" spans="1:5" ht="75" x14ac:dyDescent="0.25">
      <c r="A501" s="7">
        <v>500</v>
      </c>
      <c r="B501" s="6" t="s">
        <v>244</v>
      </c>
      <c r="C501" s="6"/>
      <c r="D501" s="6" t="s">
        <v>193</v>
      </c>
      <c r="E501" s="10" t="s">
        <v>1105</v>
      </c>
    </row>
    <row r="502" spans="1:5" ht="30" x14ac:dyDescent="0.25">
      <c r="A502" s="7">
        <v>501</v>
      </c>
      <c r="B502" s="6" t="s">
        <v>244</v>
      </c>
      <c r="C502" s="6" t="s">
        <v>521</v>
      </c>
      <c r="D502" s="6" t="s">
        <v>446</v>
      </c>
      <c r="E502" s="16" t="s">
        <v>522</v>
      </c>
    </row>
    <row r="503" spans="1:5" ht="30" x14ac:dyDescent="0.25">
      <c r="A503" s="7">
        <v>502</v>
      </c>
      <c r="B503" s="6" t="s">
        <v>673</v>
      </c>
      <c r="C503" s="6" t="s">
        <v>338</v>
      </c>
      <c r="D503" s="6" t="s">
        <v>42</v>
      </c>
      <c r="E503" s="6" t="s">
        <v>31</v>
      </c>
    </row>
    <row r="504" spans="1:5" ht="30" x14ac:dyDescent="0.25">
      <c r="A504" s="7">
        <v>503</v>
      </c>
      <c r="B504" s="6" t="s">
        <v>673</v>
      </c>
      <c r="C504" s="6" t="s">
        <v>338</v>
      </c>
      <c r="D504" s="6" t="s">
        <v>42</v>
      </c>
      <c r="E504" s="6" t="s">
        <v>32</v>
      </c>
    </row>
    <row r="505" spans="1:5" ht="30" x14ac:dyDescent="0.25">
      <c r="A505" s="7">
        <v>504</v>
      </c>
      <c r="B505" s="6" t="s">
        <v>523</v>
      </c>
      <c r="C505" s="6" t="s">
        <v>524</v>
      </c>
      <c r="D505" s="6" t="s">
        <v>446</v>
      </c>
      <c r="E505" s="16" t="s">
        <v>525</v>
      </c>
    </row>
    <row r="506" spans="1:5" ht="60" x14ac:dyDescent="0.25">
      <c r="A506" s="7">
        <v>505</v>
      </c>
      <c r="B506" s="6" t="s">
        <v>523</v>
      </c>
      <c r="C506" s="6"/>
      <c r="D506" s="6" t="s">
        <v>697</v>
      </c>
      <c r="E506" s="6" t="s">
        <v>706</v>
      </c>
    </row>
    <row r="507" spans="1:5" ht="30" x14ac:dyDescent="0.25">
      <c r="A507" s="7">
        <v>506</v>
      </c>
      <c r="B507" s="6" t="s">
        <v>674</v>
      </c>
      <c r="C507" s="6" t="s">
        <v>338</v>
      </c>
      <c r="D507" s="6" t="s">
        <v>42</v>
      </c>
      <c r="E507" s="6" t="s">
        <v>1106</v>
      </c>
    </row>
    <row r="508" spans="1:5" ht="45" x14ac:dyDescent="0.25">
      <c r="A508" s="7">
        <v>507</v>
      </c>
      <c r="B508" s="6" t="s">
        <v>143</v>
      </c>
      <c r="C508" s="6" t="s">
        <v>338</v>
      </c>
      <c r="D508" s="6" t="s">
        <v>327</v>
      </c>
      <c r="E508" s="6" t="s">
        <v>340</v>
      </c>
    </row>
    <row r="509" spans="1:5" ht="108.75" customHeight="1" x14ac:dyDescent="0.25">
      <c r="A509" s="7">
        <v>508</v>
      </c>
      <c r="B509" s="6" t="s">
        <v>143</v>
      </c>
      <c r="C509" s="6" t="s">
        <v>189</v>
      </c>
      <c r="D509" s="6" t="s">
        <v>110</v>
      </c>
      <c r="E509" s="5" t="s">
        <v>106</v>
      </c>
    </row>
    <row r="510" spans="1:5" ht="105" x14ac:dyDescent="0.25">
      <c r="A510" s="7">
        <v>509</v>
      </c>
      <c r="B510" s="6" t="s">
        <v>143</v>
      </c>
      <c r="C510" s="6" t="s">
        <v>677</v>
      </c>
      <c r="D510" s="6" t="s">
        <v>42</v>
      </c>
      <c r="E510" s="6" t="s">
        <v>1107</v>
      </c>
    </row>
    <row r="511" spans="1:5" ht="151.5" customHeight="1" x14ac:dyDescent="0.25">
      <c r="A511" s="7">
        <v>510</v>
      </c>
      <c r="B511" s="6" t="s">
        <v>143</v>
      </c>
      <c r="C511" s="6" t="s">
        <v>384</v>
      </c>
      <c r="D511" s="6" t="s">
        <v>689</v>
      </c>
      <c r="E511" s="6" t="s">
        <v>385</v>
      </c>
    </row>
    <row r="512" spans="1:5" ht="105" x14ac:dyDescent="0.25">
      <c r="A512" s="7">
        <v>511</v>
      </c>
      <c r="B512" s="6" t="s">
        <v>143</v>
      </c>
      <c r="C512" s="6"/>
      <c r="D512" s="6" t="s">
        <v>697</v>
      </c>
      <c r="E512" s="6" t="s">
        <v>707</v>
      </c>
    </row>
    <row r="513" spans="1:5" ht="120" x14ac:dyDescent="0.25">
      <c r="A513" s="7">
        <v>512</v>
      </c>
      <c r="B513" s="6" t="s">
        <v>376</v>
      </c>
      <c r="C513" s="6" t="s">
        <v>401</v>
      </c>
      <c r="D513" s="6" t="s">
        <v>389</v>
      </c>
      <c r="E513" s="6" t="s">
        <v>1108</v>
      </c>
    </row>
    <row r="514" spans="1:5" ht="132" customHeight="1" x14ac:dyDescent="0.25">
      <c r="A514" s="7">
        <v>513</v>
      </c>
      <c r="B514" s="6" t="s">
        <v>376</v>
      </c>
      <c r="C514" s="6" t="s">
        <v>377</v>
      </c>
      <c r="D514" s="6" t="s">
        <v>354</v>
      </c>
      <c r="E514" s="6" t="s">
        <v>1109</v>
      </c>
    </row>
    <row r="515" spans="1:5" ht="60.75" customHeight="1" x14ac:dyDescent="0.25">
      <c r="A515" s="7">
        <v>514</v>
      </c>
      <c r="B515" s="6" t="s">
        <v>376</v>
      </c>
      <c r="C515" s="6" t="s">
        <v>676</v>
      </c>
      <c r="D515" s="6" t="s">
        <v>42</v>
      </c>
      <c r="E515" s="6" t="s">
        <v>34</v>
      </c>
    </row>
    <row r="516" spans="1:5" ht="75" x14ac:dyDescent="0.25">
      <c r="A516" s="7">
        <v>515</v>
      </c>
      <c r="B516" s="6" t="s">
        <v>376</v>
      </c>
      <c r="C516" s="6" t="s">
        <v>257</v>
      </c>
      <c r="D516" s="6" t="s">
        <v>193</v>
      </c>
      <c r="E516" s="8" t="s">
        <v>1110</v>
      </c>
    </row>
    <row r="517" spans="1:5" ht="240" x14ac:dyDescent="0.25">
      <c r="A517" s="7">
        <v>516</v>
      </c>
      <c r="B517" s="6" t="s">
        <v>835</v>
      </c>
      <c r="C517" s="49"/>
      <c r="D517" s="6" t="s">
        <v>902</v>
      </c>
      <c r="E517" s="50" t="s">
        <v>809</v>
      </c>
    </row>
    <row r="518" spans="1:5" ht="90" x14ac:dyDescent="0.25">
      <c r="A518" s="7">
        <v>517</v>
      </c>
      <c r="B518" s="6" t="s">
        <v>835</v>
      </c>
      <c r="C518" s="49"/>
      <c r="D518" s="6" t="s">
        <v>902</v>
      </c>
      <c r="E518" s="50" t="s">
        <v>896</v>
      </c>
    </row>
    <row r="519" spans="1:5" ht="211.5" customHeight="1" x14ac:dyDescent="0.25">
      <c r="A519" s="7">
        <v>518</v>
      </c>
      <c r="B519" s="6" t="s">
        <v>675</v>
      </c>
      <c r="C519" s="6" t="s">
        <v>676</v>
      </c>
      <c r="D519" s="6" t="s">
        <v>42</v>
      </c>
      <c r="E519" s="6" t="s">
        <v>1111</v>
      </c>
    </row>
    <row r="520" spans="1:5" ht="72" customHeight="1" x14ac:dyDescent="0.25">
      <c r="A520" s="7">
        <v>519</v>
      </c>
      <c r="B520" s="6" t="s">
        <v>675</v>
      </c>
      <c r="C520" s="6" t="s">
        <v>676</v>
      </c>
      <c r="D520" s="6" t="s">
        <v>42</v>
      </c>
      <c r="E520" s="6" t="s">
        <v>33</v>
      </c>
    </row>
    <row r="521" spans="1:5" ht="45" x14ac:dyDescent="0.25">
      <c r="A521" s="7">
        <v>520</v>
      </c>
      <c r="B521" s="6" t="s">
        <v>144</v>
      </c>
      <c r="C521" s="6" t="s">
        <v>189</v>
      </c>
      <c r="D521" s="6" t="s">
        <v>110</v>
      </c>
      <c r="E521" s="6" t="s">
        <v>1131</v>
      </c>
    </row>
    <row r="522" spans="1:5" ht="60" x14ac:dyDescent="0.25">
      <c r="A522" s="7">
        <v>521</v>
      </c>
      <c r="B522" s="6" t="s">
        <v>144</v>
      </c>
      <c r="C522" s="6" t="s">
        <v>386</v>
      </c>
      <c r="D522" s="6" t="s">
        <v>689</v>
      </c>
      <c r="E522" s="6" t="s">
        <v>387</v>
      </c>
    </row>
    <row r="523" spans="1:5" ht="120" x14ac:dyDescent="0.25">
      <c r="A523" s="7">
        <v>522</v>
      </c>
      <c r="B523" s="6" t="s">
        <v>144</v>
      </c>
      <c r="C523" s="6" t="s">
        <v>247</v>
      </c>
      <c r="D523" s="6" t="s">
        <v>193</v>
      </c>
      <c r="E523" s="8" t="s">
        <v>1112</v>
      </c>
    </row>
    <row r="524" spans="1:5" ht="210" x14ac:dyDescent="0.25">
      <c r="A524" s="7">
        <v>523</v>
      </c>
      <c r="B524" s="6" t="s">
        <v>678</v>
      </c>
      <c r="C524" s="6" t="s">
        <v>679</v>
      </c>
      <c r="D524" s="6" t="s">
        <v>42</v>
      </c>
      <c r="E524" s="6" t="s">
        <v>1113</v>
      </c>
    </row>
    <row r="525" spans="1:5" ht="150" x14ac:dyDescent="0.25">
      <c r="A525" s="7">
        <v>524</v>
      </c>
      <c r="B525" s="6" t="s">
        <v>526</v>
      </c>
      <c r="C525" s="6"/>
      <c r="D525" s="6" t="s">
        <v>42</v>
      </c>
      <c r="E525" s="6" t="s">
        <v>1114</v>
      </c>
    </row>
    <row r="526" spans="1:5" ht="45" x14ac:dyDescent="0.25">
      <c r="A526" s="7">
        <v>525</v>
      </c>
      <c r="B526" s="6" t="s">
        <v>526</v>
      </c>
      <c r="C526" s="6" t="s">
        <v>527</v>
      </c>
      <c r="D526" s="6" t="s">
        <v>446</v>
      </c>
      <c r="E526" s="16" t="s">
        <v>528</v>
      </c>
    </row>
    <row r="527" spans="1:5" ht="105" x14ac:dyDescent="0.25">
      <c r="A527" s="7">
        <v>526</v>
      </c>
      <c r="B527" s="6" t="s">
        <v>526</v>
      </c>
      <c r="C527" s="6"/>
      <c r="D527" s="6" t="s">
        <v>697</v>
      </c>
      <c r="E527" s="6" t="s">
        <v>707</v>
      </c>
    </row>
    <row r="528" spans="1:5" ht="60" x14ac:dyDescent="0.25">
      <c r="A528" s="7">
        <v>527</v>
      </c>
      <c r="B528" s="6" t="s">
        <v>836</v>
      </c>
      <c r="C528" s="49"/>
      <c r="D528" s="6" t="s">
        <v>902</v>
      </c>
      <c r="E528" s="50" t="s">
        <v>810</v>
      </c>
    </row>
    <row r="529" spans="1:5" ht="45" x14ac:dyDescent="0.25">
      <c r="A529" s="7">
        <v>528</v>
      </c>
      <c r="B529" s="6" t="s">
        <v>836</v>
      </c>
      <c r="C529" s="49"/>
      <c r="D529" s="6" t="s">
        <v>902</v>
      </c>
      <c r="E529" s="50" t="s">
        <v>811</v>
      </c>
    </row>
    <row r="530" spans="1:5" ht="58.5" customHeight="1" x14ac:dyDescent="0.25">
      <c r="A530" s="7">
        <v>529</v>
      </c>
      <c r="B530" s="6" t="s">
        <v>248</v>
      </c>
      <c r="C530" s="6" t="s">
        <v>251</v>
      </c>
      <c r="D530" s="6" t="s">
        <v>193</v>
      </c>
      <c r="E530" s="8" t="s">
        <v>1115</v>
      </c>
    </row>
    <row r="531" spans="1:5" ht="60" x14ac:dyDescent="0.25">
      <c r="A531" s="7">
        <v>530</v>
      </c>
      <c r="B531" s="6" t="s">
        <v>145</v>
      </c>
      <c r="C531" s="6"/>
      <c r="D531" s="6" t="s">
        <v>110</v>
      </c>
      <c r="E531" s="6" t="s">
        <v>107</v>
      </c>
    </row>
    <row r="532" spans="1:5" ht="30" x14ac:dyDescent="0.25">
      <c r="A532" s="7">
        <v>531</v>
      </c>
      <c r="B532" s="6" t="s">
        <v>529</v>
      </c>
      <c r="C532" s="6"/>
      <c r="D532" s="6" t="s">
        <v>446</v>
      </c>
      <c r="E532" s="16" t="s">
        <v>530</v>
      </c>
    </row>
    <row r="533" spans="1:5" ht="45" x14ac:dyDescent="0.25">
      <c r="A533" s="7">
        <v>532</v>
      </c>
      <c r="B533" s="6" t="s">
        <v>249</v>
      </c>
      <c r="C533" s="6" t="s">
        <v>252</v>
      </c>
      <c r="D533" s="6" t="s">
        <v>193</v>
      </c>
      <c r="E533" s="8" t="s">
        <v>250</v>
      </c>
    </row>
    <row r="534" spans="1:5" ht="50.25" customHeight="1" x14ac:dyDescent="0.25">
      <c r="A534" s="7">
        <v>533</v>
      </c>
      <c r="B534" s="6" t="s">
        <v>253</v>
      </c>
      <c r="C534" s="6"/>
      <c r="D534" s="6" t="s">
        <v>193</v>
      </c>
      <c r="E534" s="8" t="s">
        <v>1116</v>
      </c>
    </row>
    <row r="535" spans="1:5" ht="88.5" customHeight="1" x14ac:dyDescent="0.25">
      <c r="A535" s="7">
        <v>534</v>
      </c>
      <c r="B535" s="6" t="s">
        <v>254</v>
      </c>
      <c r="C535" s="6" t="s">
        <v>256</v>
      </c>
      <c r="D535" s="6" t="s">
        <v>193</v>
      </c>
      <c r="E535" s="8" t="s">
        <v>255</v>
      </c>
    </row>
    <row r="536" spans="1:5" ht="135" x14ac:dyDescent="0.25">
      <c r="A536" s="7">
        <v>535</v>
      </c>
      <c r="B536" s="6" t="s">
        <v>254</v>
      </c>
      <c r="C536" s="6"/>
      <c r="D536" s="6" t="s">
        <v>697</v>
      </c>
      <c r="E536" s="6" t="s">
        <v>1117</v>
      </c>
    </row>
    <row r="537" spans="1:5" ht="60" x14ac:dyDescent="0.25">
      <c r="A537" s="7">
        <v>536</v>
      </c>
      <c r="B537" s="6" t="s">
        <v>254</v>
      </c>
      <c r="C537" s="6"/>
      <c r="D537" s="6" t="s">
        <v>697</v>
      </c>
      <c r="E537" s="6" t="s">
        <v>709</v>
      </c>
    </row>
    <row r="538" spans="1:5" ht="159.75" customHeight="1" x14ac:dyDescent="0.25">
      <c r="A538" s="7">
        <v>537</v>
      </c>
      <c r="B538" s="6" t="s">
        <v>680</v>
      </c>
      <c r="C538" s="6" t="s">
        <v>681</v>
      </c>
      <c r="D538" s="6" t="s">
        <v>42</v>
      </c>
      <c r="E538" s="6" t="s">
        <v>35</v>
      </c>
    </row>
    <row r="539" spans="1:5" ht="90" x14ac:dyDescent="0.25">
      <c r="A539" s="7">
        <v>538</v>
      </c>
      <c r="B539" s="6" t="s">
        <v>146</v>
      </c>
      <c r="C539" s="6" t="s">
        <v>190</v>
      </c>
      <c r="D539" s="6" t="s">
        <v>110</v>
      </c>
      <c r="E539" s="6" t="s">
        <v>1118</v>
      </c>
    </row>
    <row r="540" spans="1:5" ht="45" x14ac:dyDescent="0.25">
      <c r="A540" s="7">
        <v>539</v>
      </c>
      <c r="B540" s="6" t="s">
        <v>146</v>
      </c>
      <c r="C540" s="6" t="s">
        <v>190</v>
      </c>
      <c r="D540" s="6" t="s">
        <v>110</v>
      </c>
      <c r="E540" s="5" t="s">
        <v>108</v>
      </c>
    </row>
    <row r="541" spans="1:5" ht="360" x14ac:dyDescent="0.25">
      <c r="A541" s="7">
        <v>540</v>
      </c>
      <c r="B541" s="6" t="s">
        <v>146</v>
      </c>
      <c r="C541" s="6" t="s">
        <v>388</v>
      </c>
      <c r="D541" s="6" t="s">
        <v>689</v>
      </c>
      <c r="E541" s="6" t="s">
        <v>1119</v>
      </c>
    </row>
    <row r="542" spans="1:5" ht="60" x14ac:dyDescent="0.25">
      <c r="A542" s="7">
        <v>541</v>
      </c>
      <c r="B542" s="6" t="s">
        <v>554</v>
      </c>
      <c r="C542" s="6" t="s">
        <v>553</v>
      </c>
      <c r="D542" s="6" t="s">
        <v>42</v>
      </c>
      <c r="E542" s="6" t="s">
        <v>37</v>
      </c>
    </row>
    <row r="543" spans="1:5" ht="105" x14ac:dyDescent="0.25">
      <c r="A543" s="7">
        <v>542</v>
      </c>
      <c r="B543" s="6" t="s">
        <v>931</v>
      </c>
      <c r="C543" s="6" t="s">
        <v>719</v>
      </c>
      <c r="D543" s="6" t="s">
        <v>711</v>
      </c>
      <c r="E543" s="6" t="s">
        <v>720</v>
      </c>
    </row>
    <row r="544" spans="1:5" ht="62.25" customHeight="1" x14ac:dyDescent="0.25">
      <c r="A544" s="7">
        <v>543</v>
      </c>
      <c r="B544" s="6" t="s">
        <v>146</v>
      </c>
      <c r="C544" s="6" t="s">
        <v>721</v>
      </c>
      <c r="D544" s="6" t="s">
        <v>711</v>
      </c>
      <c r="E544" s="6" t="s">
        <v>722</v>
      </c>
    </row>
    <row r="545" spans="1:5" ht="30" x14ac:dyDescent="0.25">
      <c r="A545" s="7">
        <v>544</v>
      </c>
      <c r="B545" s="6" t="s">
        <v>932</v>
      </c>
      <c r="C545" s="6" t="s">
        <v>1120</v>
      </c>
      <c r="D545" s="6" t="s">
        <v>110</v>
      </c>
      <c r="E545" s="6" t="s">
        <v>109</v>
      </c>
    </row>
    <row r="546" spans="1:5" ht="195" x14ac:dyDescent="0.25">
      <c r="A546" s="7">
        <v>545</v>
      </c>
      <c r="B546" s="6" t="s">
        <v>261</v>
      </c>
      <c r="C546" s="6" t="s">
        <v>263</v>
      </c>
      <c r="D546" s="6" t="s">
        <v>899</v>
      </c>
      <c r="E546" s="6" t="s">
        <v>1121</v>
      </c>
    </row>
  </sheetData>
  <autoFilter ref="A1:E546"/>
  <sortState ref="B2:G545">
    <sortCondition ref="B2:B545"/>
    <sortCondition ref="D2:D545"/>
  </sortState>
  <pageMargins left="0.25" right="0.25" top="0.75" bottom="0.75" header="0.3" footer="0.3"/>
  <pageSetup paperSize="17" orientation="landscape" r:id="rId1"/>
  <headerFooter>
    <oddHeader>&amp;LSeptember 21, 2015&amp;C&amp;"-,Bold"&amp;12RECLAIMED WATER RULEMAKING
PUBLIC COMMENTS</oddHeader>
    <oddFooter>&amp;LPublic Comments&amp;C- &amp;P -&amp;RCR-102 Rulemaking Phase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F13" sqref="F13"/>
    </sheetView>
  </sheetViews>
  <sheetFormatPr defaultRowHeight="15" x14ac:dyDescent="0.25"/>
  <cols>
    <col min="1" max="1" width="35" style="4" customWidth="1"/>
    <col min="2" max="2" width="12" bestFit="1" customWidth="1"/>
    <col min="3" max="3" width="7.7109375" bestFit="1" customWidth="1"/>
    <col min="4" max="4" width="4.85546875" customWidth="1"/>
    <col min="5" max="5" width="18.7109375" bestFit="1" customWidth="1"/>
  </cols>
  <sheetData>
    <row r="1" spans="1:6" ht="30" x14ac:dyDescent="0.25">
      <c r="A1" s="33" t="s">
        <v>40</v>
      </c>
      <c r="B1" s="31" t="s">
        <v>897</v>
      </c>
      <c r="C1" s="32" t="s">
        <v>898</v>
      </c>
      <c r="D1" s="31"/>
      <c r="E1" s="31" t="s">
        <v>906</v>
      </c>
      <c r="F1" s="31"/>
    </row>
    <row r="2" spans="1:6" x14ac:dyDescent="0.25">
      <c r="A2" s="34" t="s">
        <v>389</v>
      </c>
      <c r="B2">
        <f>COUNTIF('Public CommentsResponses'!D$2:D$546,A2)</f>
        <v>15</v>
      </c>
      <c r="C2" t="s">
        <v>909</v>
      </c>
      <c r="E2" t="s">
        <v>903</v>
      </c>
      <c r="F2" t="e">
        <f>COUNTIF('Public CommentsResponses'!#REF!,E2)</f>
        <v>#REF!</v>
      </c>
    </row>
    <row r="3" spans="1:6" x14ac:dyDescent="0.25">
      <c r="A3" s="34" t="s">
        <v>327</v>
      </c>
      <c r="B3">
        <f>COUNTIF('Public CommentsResponses'!D$2:D$546,A3)</f>
        <v>11</v>
      </c>
      <c r="C3" t="s">
        <v>913</v>
      </c>
      <c r="E3" t="s">
        <v>904</v>
      </c>
      <c r="F3" t="e">
        <f>COUNTIF('Public CommentsResponses'!#REF!,E3)</f>
        <v>#REF!</v>
      </c>
    </row>
    <row r="4" spans="1:6" x14ac:dyDescent="0.25">
      <c r="A4" s="34" t="s">
        <v>343</v>
      </c>
      <c r="B4">
        <f>COUNTIF('Public CommentsResponses'!D$2:D$546,A4)</f>
        <v>1</v>
      </c>
      <c r="C4" t="s">
        <v>909</v>
      </c>
      <c r="E4" t="s">
        <v>905</v>
      </c>
      <c r="F4" t="e">
        <f>COUNTIF('Public CommentsResponses'!#REF!,E4)</f>
        <v>#REF!</v>
      </c>
    </row>
    <row r="5" spans="1:6" x14ac:dyDescent="0.25">
      <c r="A5" s="34" t="s">
        <v>323</v>
      </c>
      <c r="B5">
        <f>COUNTIF('Public CommentsResponses'!D$2:D$546,A5)</f>
        <v>1</v>
      </c>
      <c r="C5" t="s">
        <v>910</v>
      </c>
      <c r="E5" t="s">
        <v>907</v>
      </c>
      <c r="F5" t="e">
        <f>COUNTIF('Public CommentsResponses'!#REF!,E5)</f>
        <v>#REF!</v>
      </c>
    </row>
    <row r="6" spans="1:6" ht="15.75" thickBot="1" x14ac:dyDescent="0.3">
      <c r="A6" s="34" t="s">
        <v>899</v>
      </c>
      <c r="B6">
        <f>COUNTIF('Public CommentsResponses'!D$2:D$546,A6)</f>
        <v>2</v>
      </c>
      <c r="C6" t="s">
        <v>913</v>
      </c>
      <c r="E6" s="36" t="s">
        <v>927</v>
      </c>
      <c r="F6" t="e">
        <f>COUNTIF('Public CommentsResponses'!#REF!,E6)</f>
        <v>#REF!</v>
      </c>
    </row>
    <row r="7" spans="1:6" ht="15.75" thickTop="1" x14ac:dyDescent="0.25">
      <c r="A7" s="34" t="s">
        <v>110</v>
      </c>
      <c r="B7">
        <f>COUNTIF('Public CommentsResponses'!D$2:D$546,A7)</f>
        <v>90</v>
      </c>
      <c r="C7" t="s">
        <v>910</v>
      </c>
      <c r="F7" t="e">
        <f>SUM(F2:F6)</f>
        <v>#REF!</v>
      </c>
    </row>
    <row r="8" spans="1:6" x14ac:dyDescent="0.25">
      <c r="A8" s="34" t="s">
        <v>346</v>
      </c>
      <c r="B8">
        <f>COUNTIF('Public CommentsResponses'!D$2:D$546,A8)</f>
        <v>6</v>
      </c>
      <c r="C8" t="s">
        <v>910</v>
      </c>
    </row>
    <row r="9" spans="1:6" x14ac:dyDescent="0.25">
      <c r="A9" s="34" t="s">
        <v>305</v>
      </c>
      <c r="B9">
        <f>COUNTIF('Public CommentsResponses'!D$2:D$546,A9)</f>
        <v>13</v>
      </c>
      <c r="C9" t="s">
        <v>910</v>
      </c>
      <c r="E9" s="38" t="s">
        <v>914</v>
      </c>
      <c r="F9" t="e">
        <f>SUM(B34-F7)</f>
        <v>#REF!</v>
      </c>
    </row>
    <row r="10" spans="1:6" x14ac:dyDescent="0.25">
      <c r="A10" s="34" t="s">
        <v>351</v>
      </c>
      <c r="B10">
        <f>COUNTIF('Public CommentsResponses'!D$2:D$546,A10)</f>
        <v>4</v>
      </c>
      <c r="C10" t="s">
        <v>913</v>
      </c>
    </row>
    <row r="11" spans="1:6" x14ac:dyDescent="0.25">
      <c r="A11" s="34" t="s">
        <v>354</v>
      </c>
      <c r="B11">
        <f>COUNTIF('Public CommentsResponses'!D$2:D$546,A11)</f>
        <v>15</v>
      </c>
      <c r="C11" t="s">
        <v>909</v>
      </c>
    </row>
    <row r="12" spans="1:6" x14ac:dyDescent="0.25">
      <c r="A12" s="34" t="s">
        <v>42</v>
      </c>
      <c r="B12">
        <f>COUNTIF('Public CommentsResponses'!D$2:D$546,A12)</f>
        <v>115</v>
      </c>
      <c r="C12" t="s">
        <v>911</v>
      </c>
    </row>
    <row r="13" spans="1:6" x14ac:dyDescent="0.25">
      <c r="A13" s="34" t="s">
        <v>689</v>
      </c>
      <c r="B13">
        <f>COUNTIF('Public CommentsResponses'!D$2:D$546,A13)</f>
        <v>11</v>
      </c>
      <c r="C13" t="s">
        <v>910</v>
      </c>
      <c r="E13" t="s">
        <v>912</v>
      </c>
      <c r="F13">
        <f>SUMIF(C$2:C$32,E13,B$2:B$32)</f>
        <v>15</v>
      </c>
    </row>
    <row r="14" spans="1:6" x14ac:dyDescent="0.25">
      <c r="A14" s="34" t="s">
        <v>317</v>
      </c>
      <c r="B14">
        <f>COUNTIF('Public CommentsResponses'!D$2:D$546,A14)</f>
        <v>1</v>
      </c>
      <c r="C14" t="s">
        <v>910</v>
      </c>
      <c r="E14" t="s">
        <v>909</v>
      </c>
      <c r="F14">
        <f t="shared" ref="F14:F17" si="0">SUMIF(C$2:C$32,E14,B$2:B$32)</f>
        <v>92</v>
      </c>
    </row>
    <row r="15" spans="1:6" x14ac:dyDescent="0.25">
      <c r="A15" s="34" t="s">
        <v>403</v>
      </c>
      <c r="B15">
        <f>COUNTIF('Public CommentsResponses'!D$2:D$546,A15)</f>
        <v>4</v>
      </c>
      <c r="C15" t="s">
        <v>912</v>
      </c>
      <c r="E15" t="s">
        <v>910</v>
      </c>
      <c r="F15">
        <f t="shared" si="0"/>
        <v>204</v>
      </c>
    </row>
    <row r="16" spans="1:6" x14ac:dyDescent="0.25">
      <c r="A16" s="34" t="s">
        <v>408</v>
      </c>
      <c r="B16">
        <f>COUNTIF('Public CommentsResponses'!D$2:D$546,A16)</f>
        <v>20</v>
      </c>
      <c r="C16" t="s">
        <v>911</v>
      </c>
      <c r="E16" t="s">
        <v>911</v>
      </c>
      <c r="F16">
        <f t="shared" si="0"/>
        <v>197</v>
      </c>
    </row>
    <row r="17" spans="1:6" ht="15.75" thickBot="1" x14ac:dyDescent="0.3">
      <c r="A17" s="34" t="s">
        <v>193</v>
      </c>
      <c r="B17">
        <f>COUNTIF('Public CommentsResponses'!D$2:D$546,A17)</f>
        <v>42</v>
      </c>
      <c r="C17" t="s">
        <v>911</v>
      </c>
      <c r="E17" s="36" t="s">
        <v>913</v>
      </c>
      <c r="F17" s="36">
        <f t="shared" si="0"/>
        <v>37</v>
      </c>
    </row>
    <row r="18" spans="1:6" ht="15.75" thickTop="1" x14ac:dyDescent="0.25">
      <c r="A18" s="34" t="s">
        <v>900</v>
      </c>
      <c r="B18">
        <f>COUNTIF('Public CommentsResponses'!D$2:D$546,A18)</f>
        <v>6</v>
      </c>
      <c r="C18" t="s">
        <v>913</v>
      </c>
      <c r="F18" s="37">
        <f>SUM(F13:F17)</f>
        <v>545</v>
      </c>
    </row>
    <row r="19" spans="1:6" x14ac:dyDescent="0.25">
      <c r="A19" s="34" t="s">
        <v>901</v>
      </c>
      <c r="B19">
        <f>COUNTIF('Public CommentsResponses'!D$2:D$546,A19)</f>
        <v>3</v>
      </c>
      <c r="C19" t="s">
        <v>910</v>
      </c>
    </row>
    <row r="20" spans="1:6" x14ac:dyDescent="0.25">
      <c r="A20" s="34" t="s">
        <v>443</v>
      </c>
      <c r="B20">
        <f>COUNTIF('Public CommentsResponses'!D$2:D$546,A20)</f>
        <v>2</v>
      </c>
      <c r="C20" t="s">
        <v>911</v>
      </c>
    </row>
    <row r="21" spans="1:6" x14ac:dyDescent="0.25">
      <c r="A21" s="34" t="s">
        <v>902</v>
      </c>
      <c r="B21">
        <f>COUNTIF('Public CommentsResponses'!D$2:D$546,A21)</f>
        <v>62</v>
      </c>
      <c r="C21" t="s">
        <v>910</v>
      </c>
    </row>
    <row r="22" spans="1:6" x14ac:dyDescent="0.25">
      <c r="A22" s="34" t="s">
        <v>446</v>
      </c>
      <c r="B22">
        <f>COUNTIF('Public CommentsResponses'!D$2:D$546,A22)</f>
        <v>55</v>
      </c>
      <c r="C22" t="s">
        <v>909</v>
      </c>
      <c r="E22" t="s">
        <v>918</v>
      </c>
      <c r="F22" t="e">
        <f>'Public CommentsResponses'!#REF!</f>
        <v>#REF!</v>
      </c>
    </row>
    <row r="23" spans="1:6" x14ac:dyDescent="0.25">
      <c r="A23" s="34" t="s">
        <v>684</v>
      </c>
      <c r="B23">
        <f>COUNTIF('Public CommentsResponses'!D$2:D$546,A23)</f>
        <v>6</v>
      </c>
      <c r="C23" t="s">
        <v>909</v>
      </c>
      <c r="E23" t="s">
        <v>917</v>
      </c>
      <c r="F23" t="e">
        <f>'Public CommentsResponses'!#REF!</f>
        <v>#REF!</v>
      </c>
    </row>
    <row r="24" spans="1:6" x14ac:dyDescent="0.25">
      <c r="A24" s="34" t="s">
        <v>690</v>
      </c>
      <c r="B24">
        <f>COUNTIF('Public CommentsResponses'!D$2:D$546,A24)</f>
        <v>9</v>
      </c>
      <c r="C24" t="s">
        <v>910</v>
      </c>
      <c r="E24" t="s">
        <v>918</v>
      </c>
      <c r="F24" t="e">
        <f>'Public CommentsResponses'!#REF!</f>
        <v>#REF!</v>
      </c>
    </row>
    <row r="25" spans="1:6" x14ac:dyDescent="0.25">
      <c r="A25" s="34" t="s">
        <v>697</v>
      </c>
      <c r="B25">
        <f>COUNTIF('Public CommentsResponses'!D$2:D$546,A25)</f>
        <v>18</v>
      </c>
      <c r="C25" t="s">
        <v>911</v>
      </c>
      <c r="E25" t="s">
        <v>919</v>
      </c>
      <c r="F25" t="e">
        <f>'Public CommentsResponses'!#REF!</f>
        <v>#REF!</v>
      </c>
    </row>
    <row r="26" spans="1:6" x14ac:dyDescent="0.25">
      <c r="A26" s="34" t="s">
        <v>711</v>
      </c>
      <c r="B26">
        <f>COUNTIF('Public CommentsResponses'!D$2:D$546,A26)</f>
        <v>8</v>
      </c>
      <c r="C26" t="s">
        <v>910</v>
      </c>
      <c r="E26" t="s">
        <v>920</v>
      </c>
      <c r="F26" t="e">
        <f>'Public CommentsResponses'!#REF!</f>
        <v>#REF!</v>
      </c>
    </row>
    <row r="27" spans="1:6" ht="25.5" x14ac:dyDescent="0.25">
      <c r="A27" s="34" t="s">
        <v>729</v>
      </c>
      <c r="B27">
        <f>COUNTIF('Public CommentsResponses'!D$2:D$546,A27)</f>
        <v>3</v>
      </c>
      <c r="C27" t="s">
        <v>913</v>
      </c>
      <c r="E27" t="s">
        <v>921</v>
      </c>
      <c r="F27" t="e">
        <f>'Public CommentsResponses'!#REF!</f>
        <v>#REF!</v>
      </c>
    </row>
    <row r="28" spans="1:6" x14ac:dyDescent="0.25">
      <c r="A28" s="34" t="s">
        <v>908</v>
      </c>
      <c r="B28">
        <f>COUNTIF('Public CommentsResponses'!D$2:D$546,A28)</f>
        <v>1</v>
      </c>
      <c r="C28" t="s">
        <v>913</v>
      </c>
      <c r="E28" t="s">
        <v>922</v>
      </c>
      <c r="F28" t="e">
        <f>'Public CommentsResponses'!#REF!</f>
        <v>#REF!</v>
      </c>
    </row>
    <row r="29" spans="1:6" x14ac:dyDescent="0.25">
      <c r="A29" s="34" t="s">
        <v>726</v>
      </c>
      <c r="B29">
        <f>COUNTIF('Public CommentsResponses'!D$2:D$546,A29)</f>
        <v>4</v>
      </c>
      <c r="C29" t="s">
        <v>913</v>
      </c>
      <c r="E29" t="s">
        <v>923</v>
      </c>
      <c r="F29" t="e">
        <f>'Public CommentsResponses'!#REF!</f>
        <v>#REF!</v>
      </c>
    </row>
    <row r="30" spans="1:6" x14ac:dyDescent="0.25">
      <c r="A30" s="34" t="s">
        <v>735</v>
      </c>
      <c r="B30">
        <f>COUNTIF('Public CommentsResponses'!D$2:D$546,A30)</f>
        <v>5</v>
      </c>
      <c r="C30" t="s">
        <v>913</v>
      </c>
      <c r="E30" t="s">
        <v>924</v>
      </c>
      <c r="F30" t="e">
        <f>'Public CommentsResponses'!#REF!</f>
        <v>#REF!</v>
      </c>
    </row>
    <row r="31" spans="1:6" ht="15.75" thickBot="1" x14ac:dyDescent="0.3">
      <c r="A31" s="34" t="s">
        <v>723</v>
      </c>
      <c r="B31">
        <f>COUNTIF('Public CommentsResponses'!D$2:D$546,A31)</f>
        <v>1</v>
      </c>
      <c r="C31" t="s">
        <v>913</v>
      </c>
      <c r="E31" s="36" t="s">
        <v>925</v>
      </c>
      <c r="F31" s="36" t="e">
        <f>'Public CommentsResponses'!#REF!</f>
        <v>#REF!</v>
      </c>
    </row>
    <row r="32" spans="1:6" ht="16.5" thickTop="1" thickBot="1" x14ac:dyDescent="0.3">
      <c r="A32" s="35" t="s">
        <v>738</v>
      </c>
      <c r="B32" s="36">
        <f>COUNTIF('Public CommentsResponses'!D$2:D$546,A32)</f>
        <v>11</v>
      </c>
      <c r="C32" s="36" t="s">
        <v>912</v>
      </c>
      <c r="F32" t="e">
        <f>SUM(F22:F31)</f>
        <v>#REF!</v>
      </c>
    </row>
    <row r="33" spans="2:6" ht="15.75" thickTop="1" x14ac:dyDescent="0.25">
      <c r="E33" s="39"/>
      <c r="F33" s="39"/>
    </row>
    <row r="34" spans="2:6" x14ac:dyDescent="0.25">
      <c r="B34">
        <f>SUM(B2:B32)</f>
        <v>545</v>
      </c>
    </row>
  </sheetData>
  <sortState ref="A2:C33">
    <sortCondition ref="A2"/>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9a741a1-cab7-43bb-9940-11d1f1d4f7bc">4FXZ35WQZDD2-120-2</_dlc_DocId>
    <_dlc_DocIdUrl xmlns="d9a741a1-cab7-43bb-9940-11d1f1d4f7bc">
      <Url>http://partnerweb/sites/WQ/reh2o/_layouts/15/DocIdRedir.aspx?ID=4FXZ35WQZDD2-120-2</Url>
      <Description>4FXZ35WQZDD2-120-2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2A4128CAA9724D9012568B2FE1E422" ma:contentTypeVersion="0" ma:contentTypeDescription="Create a new document." ma:contentTypeScope="" ma:versionID="e681770689b6499bebe776db5bb98b3e">
  <xsd:schema xmlns:xsd="http://www.w3.org/2001/XMLSchema" xmlns:xs="http://www.w3.org/2001/XMLSchema" xmlns:p="http://schemas.microsoft.com/office/2006/metadata/properties" xmlns:ns2="d9a741a1-cab7-43bb-9940-11d1f1d4f7bc" targetNamespace="http://schemas.microsoft.com/office/2006/metadata/properties" ma:root="true" ma:fieldsID="0d3c5f42d76262bedb170d648d61feb5" ns2:_="">
    <xsd:import namespace="d9a741a1-cab7-43bb-9940-11d1f1d4f7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741a1-cab7-43bb-9940-11d1f1d4f7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E6B8FC-0085-40A6-AD5E-A14F7B6982BD}">
  <ds:schemaRefs>
    <ds:schemaRef ds:uri="http://purl.org/dc/term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d9a741a1-cab7-43bb-9940-11d1f1d4f7bc"/>
    <ds:schemaRef ds:uri="http://schemas.microsoft.com/office/2006/metadata/properties"/>
  </ds:schemaRefs>
</ds:datastoreItem>
</file>

<file path=customXml/itemProps2.xml><?xml version="1.0" encoding="utf-8"?>
<ds:datastoreItem xmlns:ds="http://schemas.openxmlformats.org/officeDocument/2006/customXml" ds:itemID="{51D20789-D82D-4DE0-8D25-15044D8D0348}">
  <ds:schemaRefs>
    <ds:schemaRef ds:uri="http://schemas.microsoft.com/sharepoint/v3/contenttype/forms"/>
  </ds:schemaRefs>
</ds:datastoreItem>
</file>

<file path=customXml/itemProps3.xml><?xml version="1.0" encoding="utf-8"?>
<ds:datastoreItem xmlns:ds="http://schemas.openxmlformats.org/officeDocument/2006/customXml" ds:itemID="{023C68F2-F8E6-4F4A-B7BA-3DA12D7D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741a1-cab7-43bb-9940-11d1f1d4f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7968118-9821-4024-B151-220BA9D203E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Public CommentsResponses</vt:lpstr>
      <vt:lpstr>Sheet Statistics</vt:lpstr>
      <vt:lpstr>'Public CommentsResponses'!Print_Area</vt:lpstr>
      <vt:lpstr>'Public CommentsResponses'!Print_Titles</vt:lpstr>
    </vt:vector>
  </TitlesOfParts>
  <Company>WA Department of Ecology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demc461</dc:creator>
  <cp:lastModifiedBy>demc461</cp:lastModifiedBy>
  <cp:lastPrinted>2015-12-02T21:38:40Z</cp:lastPrinted>
  <dcterms:created xsi:type="dcterms:W3CDTF">2015-09-29T23:22:31Z</dcterms:created>
  <dcterms:modified xsi:type="dcterms:W3CDTF">2015-12-02T21:40:02Z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0x010100682A4128CAA9724D9012568B2FE1E422</vt:lpwstr>
  </property>
  <property fmtid="{D5CDD505-2E9C-101B-9397-08002B2CF9AE}" pid="3" name="_dlc_DocIdItemGuid">
    <vt:lpwstr>42fb6413-d74e-417b-b2cb-7d03fb366472</vt:lpwstr>
  </property>
</Properties>
</file>