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wa-my.sharepoint.com/personal/mian461_ecy_wa_gov/Documents/My work/Compost/Facility/AR and facility data/Data 2006 to present/2024/"/>
    </mc:Choice>
  </mc:AlternateContent>
  <xr:revisionPtr revIDLastSave="0" documentId="8_{C6D863F8-242B-47DC-8792-9C6C7A609E08}" xr6:coauthVersionLast="36" xr6:coauthVersionMax="36" xr10:uidLastSave="{00000000-0000-0000-0000-000000000000}"/>
  <bookViews>
    <workbookView xWindow="28680" yWindow="-30" windowWidth="29040" windowHeight="15720" xr2:uid="{00000000-000D-0000-FFFF-FFFF00000000}"/>
  </bookViews>
  <sheets>
    <sheet name="Composted Materials Breakdown" sheetId="1" r:id="rId1"/>
  </sheets>
  <definedNames>
    <definedName name="_xlnm._FilterDatabase" localSheetId="0" hidden="1">'Composted Materials Breakdown'!$A$2:$W$61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62" i="1" l="1"/>
</calcChain>
</file>

<file path=xl/sharedStrings.xml><?xml version="1.0" encoding="utf-8"?>
<sst xmlns="http://schemas.openxmlformats.org/spreadsheetml/2006/main" count="657" uniqueCount="332">
  <si>
    <r>
      <t xml:space="preserve">WA State Composted Materials for 2024 </t>
    </r>
    <r>
      <rPr>
        <b/>
        <sz val="14"/>
        <rFont val="Calibri"/>
        <family val="2"/>
      </rPr>
      <t>(last updated 5.21.2025)</t>
    </r>
  </si>
  <si>
    <t xml:space="preserve">County </t>
  </si>
  <si>
    <t>Ecology Regional Office</t>
  </si>
  <si>
    <t>Activity Name</t>
  </si>
  <si>
    <t>Phone</t>
  </si>
  <si>
    <t xml:space="preserve">Address </t>
  </si>
  <si>
    <t>City</t>
  </si>
  <si>
    <t>State</t>
  </si>
  <si>
    <t>Zip</t>
  </si>
  <si>
    <t>Agricultural Organics</t>
  </si>
  <si>
    <t>Biosolids</t>
  </si>
  <si>
    <t>Food Processing Waste</t>
  </si>
  <si>
    <t>Food Waste Post Consumer</t>
  </si>
  <si>
    <t>Industrial Organics</t>
  </si>
  <si>
    <t>Landclearing Debris</t>
  </si>
  <si>
    <t>Manure With Bedding</t>
  </si>
  <si>
    <t>Mortalities</t>
  </si>
  <si>
    <t>Sawdust and Shavings</t>
  </si>
  <si>
    <t>Mixed Paper</t>
  </si>
  <si>
    <t>Other Wood Debris</t>
  </si>
  <si>
    <t>Yard Debris Food Scraps</t>
  </si>
  <si>
    <t>Yard Debris</t>
  </si>
  <si>
    <t>Other Organics</t>
  </si>
  <si>
    <t>Facility Total (tons)</t>
  </si>
  <si>
    <t>Okanogan</t>
  </si>
  <si>
    <t>Central Regional Office</t>
  </si>
  <si>
    <t>B2G Compost LLC</t>
  </si>
  <si>
    <t>(907) 539-2758</t>
  </si>
  <si>
    <t>102 Horizon Flat Road</t>
  </si>
  <si>
    <t>Winthrop</t>
  </si>
  <si>
    <t>WA</t>
  </si>
  <si>
    <t>98862</t>
  </si>
  <si>
    <t>x</t>
  </si>
  <si>
    <t>Snohomish</t>
  </si>
  <si>
    <t>Northwest Regional Office</t>
  </si>
  <si>
    <t>Bailand Farms Yardwaste (Bailey) Compost</t>
  </si>
  <si>
    <t>(360) 568-8826</t>
  </si>
  <si>
    <t>12711 Springhetti Road</t>
  </si>
  <si>
    <t>98296</t>
  </si>
  <si>
    <t>Lincoln</t>
  </si>
  <si>
    <t>Eastern Regional Office</t>
  </si>
  <si>
    <t>Barr-Tech Composting Facility**</t>
  </si>
  <si>
    <t>(509) 939-6063</t>
  </si>
  <si>
    <t>9117 Kallenberger Rd N</t>
  </si>
  <si>
    <t>Sprague</t>
  </si>
  <si>
    <t>99032</t>
  </si>
  <si>
    <t>Mason</t>
  </si>
  <si>
    <t>Southwest Regional Office</t>
  </si>
  <si>
    <t>Brady Trucking Company Inc.</t>
  </si>
  <si>
    <t>360-426-3132</t>
  </si>
  <si>
    <t>2996 E Johns Prairie Rd</t>
  </si>
  <si>
    <t>Shelton</t>
  </si>
  <si>
    <t>98584</t>
  </si>
  <si>
    <t>Thurston</t>
  </si>
  <si>
    <t>Cedar Creek Corrections Center WWTP**</t>
  </si>
  <si>
    <t>360-359-4161</t>
  </si>
  <si>
    <t>12200 Bordeaux Rd</t>
  </si>
  <si>
    <t>Littlerock</t>
  </si>
  <si>
    <t>98556-0037</t>
  </si>
  <si>
    <t>King</t>
  </si>
  <si>
    <t>Cedar Grove Composting Co. Maple Valley</t>
  </si>
  <si>
    <t>206-450-6182</t>
  </si>
  <si>
    <t>17825 Cedar Grove Road SE</t>
  </si>
  <si>
    <t>Maple Valley</t>
  </si>
  <si>
    <t>98038</t>
  </si>
  <si>
    <t>Cedar Grove Composting, Inc.</t>
  </si>
  <si>
    <t>3620 36th Place NE</t>
  </si>
  <si>
    <t>Everett</t>
  </si>
  <si>
    <t>98201</t>
  </si>
  <si>
    <t>Lewis</t>
  </si>
  <si>
    <t>Centralia Composting</t>
  </si>
  <si>
    <t>360-508-7178</t>
  </si>
  <si>
    <t>2600 W Reynolds Ave</t>
  </si>
  <si>
    <t>Centralia</t>
  </si>
  <si>
    <t>98531</t>
  </si>
  <si>
    <t>CENTRALIA WWTP*</t>
  </si>
  <si>
    <t>(360) 330-7512</t>
  </si>
  <si>
    <t>1101 GOODRICH RD</t>
  </si>
  <si>
    <t>CENTRALIA</t>
  </si>
  <si>
    <t>Spokane</t>
  </si>
  <si>
    <t>CHENEY WWTP*</t>
  </si>
  <si>
    <t>(509) 498-9302</t>
  </si>
  <si>
    <t>119 Anderson Rd</t>
  </si>
  <si>
    <t>Cheney</t>
  </si>
  <si>
    <t>99004</t>
  </si>
  <si>
    <t>Yakima</t>
  </si>
  <si>
    <t>Colonial Lawn &amp; Garden, Inc.</t>
  </si>
  <si>
    <t>509-728-8612</t>
  </si>
  <si>
    <t>1118 West Washington Avenue</t>
  </si>
  <si>
    <t>98903</t>
  </si>
  <si>
    <t>Costello Rock &amp; Landscape Supply, LLC</t>
  </si>
  <si>
    <t>(360) 631-0915</t>
  </si>
  <si>
    <t>4801 E Brockdale Rd</t>
  </si>
  <si>
    <t>Cowlitz</t>
  </si>
  <si>
    <t>Cowlitz Valley Compost</t>
  </si>
  <si>
    <t>(360) 798-5543</t>
  </si>
  <si>
    <t>90 Tennant Way</t>
  </si>
  <si>
    <t>Longview</t>
  </si>
  <si>
    <t>98632</t>
  </si>
  <si>
    <t>Klickitat</t>
  </si>
  <si>
    <t>Dirt Hugger LLC</t>
  </si>
  <si>
    <t>541-980-3148</t>
  </si>
  <si>
    <t>111 E Rockland Rd</t>
  </si>
  <si>
    <t>Dallesport</t>
  </si>
  <si>
    <t>98617</t>
  </si>
  <si>
    <t>Kitsap</t>
  </si>
  <si>
    <t>DTG Compost Facility</t>
  </si>
  <si>
    <t>425-549-3000</t>
  </si>
  <si>
    <t>7890 NE Ecology Rd</t>
  </si>
  <si>
    <t>Kingston</t>
  </si>
  <si>
    <t>98346</t>
  </si>
  <si>
    <t>Skagit</t>
  </si>
  <si>
    <t>Dykstra Farm</t>
  </si>
  <si>
    <t>360-661-7673</t>
  </si>
  <si>
    <t>19111 Gear Road</t>
  </si>
  <si>
    <t>Burlington</t>
  </si>
  <si>
    <t>98233</t>
  </si>
  <si>
    <t>Walla Walla</t>
  </si>
  <si>
    <t>Envirocom Compost Facility</t>
  </si>
  <si>
    <t>(509) 430-2079</t>
  </si>
  <si>
    <t>Railex Rd</t>
  </si>
  <si>
    <t xml:space="preserve">Burbank </t>
  </si>
  <si>
    <t>99363</t>
  </si>
  <si>
    <t>Eric Thompson Compost Facility</t>
  </si>
  <si>
    <t>503-396-3343</t>
  </si>
  <si>
    <t>270 Curtis Drive</t>
  </si>
  <si>
    <t>GRANITE FALLS WWTP*</t>
  </si>
  <si>
    <t>(360) 691-7432</t>
  </si>
  <si>
    <t>500 W WALLACE ST</t>
  </si>
  <si>
    <t>GRANITE FALLS</t>
  </si>
  <si>
    <t>98252</t>
  </si>
  <si>
    <t>Whatcom</t>
  </si>
  <si>
    <t>Green Earth Technology (Compost)</t>
  </si>
  <si>
    <t>360-815-0366</t>
  </si>
  <si>
    <t>774 Meadowlark Road</t>
  </si>
  <si>
    <t>Lynden</t>
  </si>
  <si>
    <t>98264</t>
  </si>
  <si>
    <t>Clark</t>
  </si>
  <si>
    <t>H &amp; H Wood Recyclers</t>
  </si>
  <si>
    <t>(360) 892-2805</t>
  </si>
  <si>
    <t>8401 NE 117th Avenue</t>
  </si>
  <si>
    <t>Vancouver</t>
  </si>
  <si>
    <t>98662</t>
  </si>
  <si>
    <t>Benton</t>
  </si>
  <si>
    <t>Horn Rapids Compost Facility**</t>
  </si>
  <si>
    <t>(509) 942-7497</t>
  </si>
  <si>
    <t>3102 Twin Bridges Rd</t>
  </si>
  <si>
    <t>Richland</t>
  </si>
  <si>
    <t>99352</t>
  </si>
  <si>
    <t>Pierce</t>
  </si>
  <si>
    <t>JBLM PCSS Storage + Treatment Facility/and Composting Facility</t>
  </si>
  <si>
    <t>(253) 966-1781</t>
  </si>
  <si>
    <t xml:space="preserve">Building 7600 </t>
  </si>
  <si>
    <t>Fort Lewis</t>
  </si>
  <si>
    <t>98433-9500</t>
  </si>
  <si>
    <t>Kittitas</t>
  </si>
  <si>
    <t>Kittitas County Compost Facility</t>
  </si>
  <si>
    <t>(509) 962-7542</t>
  </si>
  <si>
    <t>1001 Industrial Way</t>
  </si>
  <si>
    <t>Ellensburg</t>
  </si>
  <si>
    <t>98926</t>
  </si>
  <si>
    <t>LA CONNER WWTP*</t>
  </si>
  <si>
    <t>(360) 630-0512</t>
  </si>
  <si>
    <t>12154 CHILBERG RD</t>
  </si>
  <si>
    <t>LACONNER</t>
  </si>
  <si>
    <t>98257</t>
  </si>
  <si>
    <t>Island</t>
  </si>
  <si>
    <t>LANGLEY WWTP*</t>
  </si>
  <si>
    <t>(360) 914-0263</t>
  </si>
  <si>
    <t>999 COLES RD</t>
  </si>
  <si>
    <t>LANGLEY</t>
  </si>
  <si>
    <t>98260</t>
  </si>
  <si>
    <t>Clallam</t>
  </si>
  <si>
    <t>Lazy J Tree Farm</t>
  </si>
  <si>
    <t>(360) 457-5950</t>
  </si>
  <si>
    <t>225 Gehnke Road</t>
  </si>
  <si>
    <t>Port Angeles</t>
  </si>
  <si>
    <t>98362</t>
  </si>
  <si>
    <t>Lenz Enterprises Inc</t>
  </si>
  <si>
    <t>(360) 629-2933</t>
  </si>
  <si>
    <t>5210 State Route 532</t>
  </si>
  <si>
    <t>Stanwood</t>
  </si>
  <si>
    <t>98292</t>
  </si>
  <si>
    <t>Pacific</t>
  </si>
  <si>
    <t>LONG BEACH WWTP*</t>
  </si>
  <si>
    <t>(360) 642-3129</t>
  </si>
  <si>
    <t>313 NE 6TH ST</t>
  </si>
  <si>
    <t>LONG BEACH</t>
  </si>
  <si>
    <t>98631</t>
  </si>
  <si>
    <t>LRI Compost Factory</t>
  </si>
  <si>
    <t>425-213-3617</t>
  </si>
  <si>
    <t>17925 Meridian St E</t>
  </si>
  <si>
    <t>Puyallup</t>
  </si>
  <si>
    <t>98375</t>
  </si>
  <si>
    <t>LYNDEN WWTP*</t>
  </si>
  <si>
    <t>(360) 815-0143</t>
  </si>
  <si>
    <t>800 S 6TH ST</t>
  </si>
  <si>
    <t>LYNDEN</t>
  </si>
  <si>
    <t>San Juan</t>
  </si>
  <si>
    <t>Midnight's Farm</t>
  </si>
  <si>
    <t>(360) 468-3269</t>
  </si>
  <si>
    <t>3042 Center Road</t>
  </si>
  <si>
    <t>Lopez Island</t>
  </si>
  <si>
    <t>98261</t>
  </si>
  <si>
    <t>Natural Selection Farms Composting Facility</t>
  </si>
  <si>
    <t>(509) 391-5798</t>
  </si>
  <si>
    <t>6800 Emerald Rd</t>
  </si>
  <si>
    <t>Sunnyside</t>
  </si>
  <si>
    <t>98944</t>
  </si>
  <si>
    <t>North Mason Fiber Co</t>
  </si>
  <si>
    <t>(360) 979-8355</t>
  </si>
  <si>
    <t>431 NE LOG YARD RD</t>
  </si>
  <si>
    <t>BELFAIR</t>
  </si>
  <si>
    <t>98528</t>
  </si>
  <si>
    <t>Grant</t>
  </si>
  <si>
    <t>Ovenell Farms Composting Facility</t>
  </si>
  <si>
    <t>(509) 403-0353</t>
  </si>
  <si>
    <t>4201 ROAD P NW</t>
  </si>
  <si>
    <t>QUINCY</t>
  </si>
  <si>
    <t>98848</t>
  </si>
  <si>
    <t>Pacific Topsoils - Maltby</t>
  </si>
  <si>
    <t>(425) 870-1606</t>
  </si>
  <si>
    <t>8616 219 Street SE</t>
  </si>
  <si>
    <t>Woodinville</t>
  </si>
  <si>
    <t>98072</t>
  </si>
  <si>
    <t>PCA Compost Facility</t>
  </si>
  <si>
    <t>(509) 546-3421</t>
  </si>
  <si>
    <t>31831 W Hwy 12</t>
  </si>
  <si>
    <t>Wallula</t>
  </si>
  <si>
    <t>Pierce County (Purdy) Composting Facility</t>
  </si>
  <si>
    <t>14515 54th Ave</t>
  </si>
  <si>
    <t>Gig Harbor</t>
  </si>
  <si>
    <t>98335</t>
  </si>
  <si>
    <t>Jefferson</t>
  </si>
  <si>
    <t>Port Townsend Biosolids Compost Facility</t>
  </si>
  <si>
    <t>(360) 301-1485</t>
  </si>
  <si>
    <t>603 County Landfill Road</t>
  </si>
  <si>
    <t>Port Townsend</t>
  </si>
  <si>
    <t>98368</t>
  </si>
  <si>
    <t>Quincy Compost</t>
  </si>
  <si>
    <t>509-797-1870</t>
  </si>
  <si>
    <t>18655 Rd 9 NW</t>
  </si>
  <si>
    <t>Quincy</t>
  </si>
  <si>
    <t>Riverside Topsoil Inc</t>
  </si>
  <si>
    <t>(425) 328-4134</t>
  </si>
  <si>
    <t>7404 Lowell Snohomish Road</t>
  </si>
  <si>
    <t>Royal Dairy Composting</t>
  </si>
  <si>
    <t>(509) 989-9756</t>
  </si>
  <si>
    <t>11707 Road K SW</t>
  </si>
  <si>
    <t>Royal City</t>
  </si>
  <si>
    <t>99357</t>
  </si>
  <si>
    <t>Seattle University Onsite Composting</t>
  </si>
  <si>
    <t>206-423-3383</t>
  </si>
  <si>
    <t>759 13th Avenue</t>
  </si>
  <si>
    <t>Seattle</t>
  </si>
  <si>
    <t>98122</t>
  </si>
  <si>
    <t>Silver Springs Organics Composting LLC</t>
  </si>
  <si>
    <t>13835 Military Road SE</t>
  </si>
  <si>
    <t>Rainier</t>
  </si>
  <si>
    <t>98576</t>
  </si>
  <si>
    <t>Skagit Soils Inc</t>
  </si>
  <si>
    <t>360-305-9586</t>
  </si>
  <si>
    <t>13260 Ball Road</t>
  </si>
  <si>
    <t>Mount Vernon</t>
  </si>
  <si>
    <t>98273</t>
  </si>
  <si>
    <t>Smit's Compost</t>
  </si>
  <si>
    <t>(360) 815-6185</t>
  </si>
  <si>
    <t>9030 Guide Meridian</t>
  </si>
  <si>
    <t>Stevens</t>
  </si>
  <si>
    <t>Smokey Ridge Meats</t>
  </si>
  <si>
    <t>(509) 935-6213</t>
  </si>
  <si>
    <t xml:space="preserve">2450 Heine Road </t>
  </si>
  <si>
    <t>Chewelah</t>
  </si>
  <si>
    <t>99109</t>
  </si>
  <si>
    <t>Grays Harbor</t>
  </si>
  <si>
    <t>Stafford Creek Corrections Center</t>
  </si>
  <si>
    <t>360-537-2410</t>
  </si>
  <si>
    <t>191 Constantine Way</t>
  </si>
  <si>
    <t>Aberdeen</t>
  </si>
  <si>
    <t>98520-9504</t>
  </si>
  <si>
    <t>Chelan</t>
  </si>
  <si>
    <t>Stemilt World Famous Compost Facility</t>
  </si>
  <si>
    <t>(509) 669-8228</t>
  </si>
  <si>
    <t>4471 Stemilt Hill Rd</t>
  </si>
  <si>
    <t>Wenatchee</t>
  </si>
  <si>
    <t>98801</t>
  </si>
  <si>
    <t>Sudbury Landfill Compost Facility</t>
  </si>
  <si>
    <t>(509) 524-4523</t>
  </si>
  <si>
    <t>414 Landfill Rd</t>
  </si>
  <si>
    <t>99362-0216</t>
  </si>
  <si>
    <t>Sunnyside Dairy</t>
  </si>
  <si>
    <t>(509) 840-4099</t>
  </si>
  <si>
    <t>4581 Maple Grove Rd</t>
  </si>
  <si>
    <t>Thomas Farm Agricultural Composting</t>
  </si>
  <si>
    <t>(425) 232-9618</t>
  </si>
  <si>
    <t>PO Box 1697</t>
  </si>
  <si>
    <t>98291</t>
  </si>
  <si>
    <t>TILZ Soils &amp; Compost</t>
  </si>
  <si>
    <t>206-225-7079</t>
  </si>
  <si>
    <t>12112 Miller RD NE</t>
  </si>
  <si>
    <t>Bainbridge Island</t>
  </si>
  <si>
    <t>98110</t>
  </si>
  <si>
    <t>University of Washington Seattle Campus Compost Facility</t>
  </si>
  <si>
    <t>(562) 787-9543</t>
  </si>
  <si>
    <t>Plant Operations Annex 4</t>
  </si>
  <si>
    <t>98195</t>
  </si>
  <si>
    <t>WA DOC OLYMPIC WWTP*</t>
  </si>
  <si>
    <t>(360) 374-7111</t>
  </si>
  <si>
    <t>11235 HOH MAINLINE RD</t>
  </si>
  <si>
    <t>FORKS</t>
  </si>
  <si>
    <t>98331</t>
  </si>
  <si>
    <t>Washington Corrections Center Composting Facility</t>
  </si>
  <si>
    <t>360-432-7971</t>
  </si>
  <si>
    <t>2321 W Dayton Airport Road</t>
  </si>
  <si>
    <t>Winton Compost Facility</t>
  </si>
  <si>
    <t>509-763-0000</t>
  </si>
  <si>
    <t>17400 Winton Road</t>
  </si>
  <si>
    <t>Leavenworth</t>
  </si>
  <si>
    <t>98826-9254</t>
  </si>
  <si>
    <t>Woodland Park Zoo</t>
  </si>
  <si>
    <t>(206) 548-2648</t>
  </si>
  <si>
    <t xml:space="preserve">601 North 59th St </t>
  </si>
  <si>
    <t>SEATTLE</t>
  </si>
  <si>
    <t>98103</t>
  </si>
  <si>
    <t>Whitman</t>
  </si>
  <si>
    <t>WSU Compost Facility</t>
  </si>
  <si>
    <t>(509) 335-9564</t>
  </si>
  <si>
    <t>505 SE Dairy Rd, WSU Campus</t>
  </si>
  <si>
    <t>Pullman</t>
  </si>
  <si>
    <t>99164-1101</t>
  </si>
  <si>
    <t>Feedstock Total (tons)</t>
  </si>
  <si>
    <r>
      <t xml:space="preserve">Note: </t>
    </r>
    <r>
      <rPr>
        <sz val="12"/>
        <rFont val="Calibri"/>
        <family val="2"/>
      </rPr>
      <t xml:space="preserve">The facilities above reported composting the materials indicated on this chart (in tons) to the WA Department of Ecology. These facilities are permitted under WAC 173-350-220 or WAC 173-308* (or both**), or they are exempt but still required to report (conditional exemption).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</si>
</sst>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1"/>
      <color rgb="FF000000"/>
      <name val="Segoe UI"/>
      <family val="2"/>
    </font>
    <font>
      <sz val="10"/>
      <color rgb="FF000000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0"/>
      <color rgb="FF000000"/>
      <name val="Arial"/>
      <family val="2"/>
    </font>
    <font>
      <b/>
      <sz val="24"/>
      <name val="Calibri"/>
      <family val="2"/>
    </font>
    <font>
      <b/>
      <sz val="14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</borders>
  <cellStyleXfs count="1">
    <xf numFmtId="0" fontId="0" fillId="0" borderId="0"/>
  </cellStyleXfs>
  <cellXfs count="16">
    <xf numFmtId="0" fontId="1" fillId="0" borderId="0" xfId="0" applyFont="1"/>
    <xf numFmtId="0" fontId="1" fillId="0" borderId="0" xfId="0" applyFont="1" applyAlignment="1">
      <alignment wrapText="1"/>
    </xf>
    <xf numFmtId="4" fontId="4" fillId="3" borderId="0" xfId="0" applyNumberFormat="1" applyFont="1" applyFill="1"/>
    <xf numFmtId="0" fontId="3" fillId="2" borderId="1" xfId="0" applyFont="1" applyFill="1" applyBorder="1" applyAlignment="1">
      <alignment vertical="top" readingOrder="1"/>
    </xf>
    <xf numFmtId="0" fontId="3" fillId="2" borderId="1" xfId="0" applyFont="1" applyFill="1" applyBorder="1" applyAlignment="1">
      <alignment vertical="top" wrapText="1" readingOrder="1"/>
    </xf>
    <xf numFmtId="0" fontId="2" fillId="2" borderId="1" xfId="0" applyFont="1" applyFill="1" applyBorder="1" applyAlignment="1">
      <alignment vertical="top" wrapText="1" readingOrder="1"/>
    </xf>
    <xf numFmtId="4" fontId="7" fillId="2" borderId="1" xfId="0" applyNumberFormat="1" applyFont="1" applyFill="1" applyBorder="1" applyAlignment="1">
      <alignment vertical="top" wrapText="1" readingOrder="1"/>
    </xf>
    <xf numFmtId="4" fontId="4" fillId="2" borderId="0" xfId="0" applyNumberFormat="1" applyFont="1" applyFill="1"/>
    <xf numFmtId="0" fontId="1" fillId="2" borderId="0" xfId="0" applyFont="1" applyFill="1"/>
    <xf numFmtId="4" fontId="3" fillId="0" borderId="1" xfId="0" applyNumberFormat="1" applyFont="1" applyBorder="1" applyAlignment="1">
      <alignment horizontal="center" vertical="center" wrapText="1" readingOrder="1"/>
    </xf>
    <xf numFmtId="0" fontId="8" fillId="0" borderId="0" xfId="0" applyFont="1"/>
    <xf numFmtId="0" fontId="5" fillId="2" borderId="2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/>
    <xf numFmtId="0" fontId="1" fillId="2" borderId="0" xfId="0" applyFont="1" applyFill="1" applyAlignmen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4"/>
  <sheetViews>
    <sheetView showGridLines="0" tabSelected="1" zoomScaleNormal="100" workbookViewId="0" xr3:uid="{AEA406A1-0E4B-5B11-9CD5-51D6E497D94C}">
      <pane xSplit="3" ySplit="2" topLeftCell="D3" activePane="bottomRight" state="frozen"/>
      <selection pane="bottomRight"/>
      <selection pane="bottomLeft" activeCell="A3" sqref="A3"/>
      <selection pane="topRight" activeCell="D1" sqref="D1"/>
    </sheetView>
  </sheetViews>
  <sheetFormatPr defaultRowHeight="15"/>
  <cols>
    <col min="1" max="1" width="12.7109375" customWidth="1"/>
    <col min="2" max="2" width="18.5703125" bestFit="1" customWidth="1"/>
    <col min="3" max="3" width="46.85546875" customWidth="1"/>
    <col min="4" max="4" width="13.85546875" bestFit="1" customWidth="1"/>
    <col min="5" max="5" width="29" bestFit="1" customWidth="1"/>
    <col min="6" max="6" width="15.42578125" bestFit="1" customWidth="1"/>
    <col min="7" max="7" width="6.42578125" bestFit="1" customWidth="1"/>
    <col min="8" max="8" width="10.85546875" bestFit="1" customWidth="1"/>
    <col min="9" max="9" width="15.42578125" bestFit="1" customWidth="1"/>
    <col min="10" max="10" width="13" bestFit="1" customWidth="1"/>
    <col min="11" max="11" width="17.85546875" bestFit="1" customWidth="1"/>
    <col min="12" max="12" width="23.42578125" customWidth="1"/>
    <col min="13" max="13" width="13.42578125" bestFit="1" customWidth="1"/>
    <col min="14" max="14" width="13.7109375" customWidth="1"/>
    <col min="15" max="15" width="14.5703125" bestFit="1" customWidth="1"/>
    <col min="16" max="16" width="13.85546875" customWidth="1"/>
    <col min="17" max="17" width="14.28515625" bestFit="1" customWidth="1"/>
    <col min="18" max="19" width="13.7109375" customWidth="1"/>
    <col min="20" max="20" width="17.7109375" bestFit="1" customWidth="1"/>
    <col min="21" max="21" width="14.42578125" bestFit="1" customWidth="1"/>
    <col min="22" max="22" width="10" bestFit="1" customWidth="1"/>
    <col min="23" max="23" width="16.28515625" customWidth="1"/>
  </cols>
  <sheetData>
    <row r="1" spans="1:23" ht="31.5">
      <c r="A1" s="10" t="s">
        <v>0</v>
      </c>
    </row>
    <row r="2" spans="1:23" s="1" customFormat="1" ht="36" customHeight="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</row>
    <row r="3" spans="1:23" ht="25.5">
      <c r="A3" s="3" t="s">
        <v>24</v>
      </c>
      <c r="B3" s="4" t="s">
        <v>25</v>
      </c>
      <c r="C3" s="4" t="s">
        <v>26</v>
      </c>
      <c r="D3" s="4" t="s">
        <v>27</v>
      </c>
      <c r="E3" s="4" t="s">
        <v>28</v>
      </c>
      <c r="F3" s="4" t="s">
        <v>29</v>
      </c>
      <c r="G3" s="4" t="s">
        <v>30</v>
      </c>
      <c r="H3" s="4" t="s">
        <v>31</v>
      </c>
      <c r="I3" s="9"/>
      <c r="J3" s="9"/>
      <c r="K3" s="9" t="s">
        <v>32</v>
      </c>
      <c r="L3" s="9"/>
      <c r="M3" s="9"/>
      <c r="N3" s="9" t="s">
        <v>32</v>
      </c>
      <c r="O3" s="9"/>
      <c r="P3" s="9"/>
      <c r="Q3" s="9" t="s">
        <v>32</v>
      </c>
      <c r="R3" s="9"/>
      <c r="S3" s="9"/>
      <c r="T3" s="9"/>
      <c r="U3" s="9"/>
      <c r="V3" s="9"/>
      <c r="W3" s="6">
        <v>68</v>
      </c>
    </row>
    <row r="4" spans="1:23" ht="25.5">
      <c r="A4" s="3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33</v>
      </c>
      <c r="G4" s="4" t="s">
        <v>30</v>
      </c>
      <c r="H4" s="4" t="s">
        <v>38</v>
      </c>
      <c r="I4" s="9" t="s">
        <v>32</v>
      </c>
      <c r="J4" s="9"/>
      <c r="K4" s="9"/>
      <c r="L4" s="9"/>
      <c r="M4" s="9"/>
      <c r="N4" s="9"/>
      <c r="O4" s="9"/>
      <c r="P4" s="9"/>
      <c r="Q4" s="9"/>
      <c r="R4" s="9"/>
      <c r="S4" s="9"/>
      <c r="T4" s="9" t="s">
        <v>32</v>
      </c>
      <c r="U4" s="9"/>
      <c r="V4" s="9"/>
      <c r="W4" s="6">
        <v>13000</v>
      </c>
    </row>
    <row r="5" spans="1:23" ht="25.5">
      <c r="A5" s="3" t="s">
        <v>39</v>
      </c>
      <c r="B5" s="4" t="s">
        <v>40</v>
      </c>
      <c r="C5" s="4" t="s">
        <v>41</v>
      </c>
      <c r="D5" s="4" t="s">
        <v>42</v>
      </c>
      <c r="E5" s="4" t="s">
        <v>43</v>
      </c>
      <c r="F5" s="4" t="s">
        <v>44</v>
      </c>
      <c r="G5" s="4" t="s">
        <v>30</v>
      </c>
      <c r="H5" s="4" t="s">
        <v>45</v>
      </c>
      <c r="I5" s="9" t="s">
        <v>32</v>
      </c>
      <c r="J5" s="9" t="s">
        <v>32</v>
      </c>
      <c r="K5" s="9" t="s">
        <v>32</v>
      </c>
      <c r="L5" s="9" t="s">
        <v>32</v>
      </c>
      <c r="M5" s="9"/>
      <c r="N5" s="9"/>
      <c r="O5" s="9"/>
      <c r="P5" s="9" t="s">
        <v>32</v>
      </c>
      <c r="Q5" s="9" t="s">
        <v>32</v>
      </c>
      <c r="R5" s="9" t="s">
        <v>32</v>
      </c>
      <c r="S5" s="9"/>
      <c r="T5" s="9" t="s">
        <v>32</v>
      </c>
      <c r="U5" s="9" t="s">
        <v>32</v>
      </c>
      <c r="V5" s="9"/>
      <c r="W5" s="6">
        <v>92926.51</v>
      </c>
    </row>
    <row r="6" spans="1:23" ht="25.5">
      <c r="A6" s="3" t="s">
        <v>46</v>
      </c>
      <c r="B6" s="4" t="s">
        <v>47</v>
      </c>
      <c r="C6" s="4" t="s">
        <v>48</v>
      </c>
      <c r="D6" s="4" t="s">
        <v>49</v>
      </c>
      <c r="E6" s="4" t="s">
        <v>50</v>
      </c>
      <c r="F6" s="4" t="s">
        <v>51</v>
      </c>
      <c r="G6" s="4" t="s">
        <v>30</v>
      </c>
      <c r="H6" s="4" t="s">
        <v>52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 t="s">
        <v>32</v>
      </c>
      <c r="U6" s="9" t="s">
        <v>32</v>
      </c>
      <c r="V6" s="9"/>
      <c r="W6" s="6">
        <v>22587</v>
      </c>
    </row>
    <row r="7" spans="1:23" ht="25.5">
      <c r="A7" s="3" t="s">
        <v>53</v>
      </c>
      <c r="B7" s="4" t="s">
        <v>47</v>
      </c>
      <c r="C7" s="4" t="s">
        <v>54</v>
      </c>
      <c r="D7" s="4" t="s">
        <v>55</v>
      </c>
      <c r="E7" s="4" t="s">
        <v>56</v>
      </c>
      <c r="F7" s="4" t="s">
        <v>57</v>
      </c>
      <c r="G7" s="4" t="s">
        <v>30</v>
      </c>
      <c r="H7" s="4" t="s">
        <v>58</v>
      </c>
      <c r="I7" s="9"/>
      <c r="J7" s="9" t="s">
        <v>32</v>
      </c>
      <c r="K7" s="9"/>
      <c r="L7" s="9" t="s">
        <v>32</v>
      </c>
      <c r="M7" s="9"/>
      <c r="N7" s="9"/>
      <c r="O7" s="9"/>
      <c r="P7" s="9"/>
      <c r="Q7" s="9"/>
      <c r="R7" s="9"/>
      <c r="S7" s="9" t="s">
        <v>32</v>
      </c>
      <c r="T7" s="9"/>
      <c r="U7" s="9"/>
      <c r="V7" s="9"/>
      <c r="W7" s="6">
        <v>146.63999999999999</v>
      </c>
    </row>
    <row r="8" spans="1:23" ht="25.5">
      <c r="A8" s="3" t="s">
        <v>59</v>
      </c>
      <c r="B8" s="4" t="s">
        <v>34</v>
      </c>
      <c r="C8" s="4" t="s">
        <v>60</v>
      </c>
      <c r="D8" s="4" t="s">
        <v>61</v>
      </c>
      <c r="E8" s="4" t="s">
        <v>62</v>
      </c>
      <c r="F8" s="4" t="s">
        <v>63</v>
      </c>
      <c r="G8" s="4" t="s">
        <v>30</v>
      </c>
      <c r="H8" s="4" t="s">
        <v>64</v>
      </c>
      <c r="I8" s="9" t="s">
        <v>32</v>
      </c>
      <c r="J8" s="9"/>
      <c r="K8" s="9"/>
      <c r="L8" s="9" t="s">
        <v>32</v>
      </c>
      <c r="M8" s="9"/>
      <c r="N8" s="9"/>
      <c r="O8" s="9"/>
      <c r="P8" s="9"/>
      <c r="Q8" s="9"/>
      <c r="R8" s="9"/>
      <c r="S8" s="9"/>
      <c r="T8" s="9" t="s">
        <v>32</v>
      </c>
      <c r="U8" s="9" t="s">
        <v>32</v>
      </c>
      <c r="V8" s="9"/>
      <c r="W8" s="6">
        <v>215173</v>
      </c>
    </row>
    <row r="9" spans="1:23" ht="25.5">
      <c r="A9" s="3" t="s">
        <v>33</v>
      </c>
      <c r="B9" s="4" t="s">
        <v>34</v>
      </c>
      <c r="C9" s="4" t="s">
        <v>65</v>
      </c>
      <c r="D9" s="4" t="s">
        <v>61</v>
      </c>
      <c r="E9" s="4" t="s">
        <v>66</v>
      </c>
      <c r="F9" s="4" t="s">
        <v>67</v>
      </c>
      <c r="G9" s="4" t="s">
        <v>30</v>
      </c>
      <c r="H9" s="4" t="s">
        <v>68</v>
      </c>
      <c r="I9" s="9" t="s">
        <v>32</v>
      </c>
      <c r="J9" s="9"/>
      <c r="K9" s="9"/>
      <c r="L9" s="9" t="s">
        <v>32</v>
      </c>
      <c r="M9" s="9"/>
      <c r="N9" s="9"/>
      <c r="O9" s="9"/>
      <c r="P9" s="9"/>
      <c r="Q9" s="9"/>
      <c r="R9" s="9"/>
      <c r="S9" s="9"/>
      <c r="T9" s="9" t="s">
        <v>32</v>
      </c>
      <c r="U9" s="9"/>
      <c r="V9" s="9"/>
      <c r="W9" s="6">
        <v>128456</v>
      </c>
    </row>
    <row r="10" spans="1:23" ht="25.5">
      <c r="A10" s="3" t="s">
        <v>69</v>
      </c>
      <c r="B10" s="4" t="s">
        <v>47</v>
      </c>
      <c r="C10" s="4" t="s">
        <v>70</v>
      </c>
      <c r="D10" s="4" t="s">
        <v>71</v>
      </c>
      <c r="E10" s="4" t="s">
        <v>72</v>
      </c>
      <c r="F10" s="4" t="s">
        <v>73</v>
      </c>
      <c r="G10" s="4" t="s">
        <v>30</v>
      </c>
      <c r="H10" s="4" t="s">
        <v>74</v>
      </c>
      <c r="I10" s="9" t="s">
        <v>32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6">
        <v>50</v>
      </c>
    </row>
    <row r="11" spans="1:23" ht="25.5">
      <c r="A11" s="3" t="s">
        <v>69</v>
      </c>
      <c r="B11" s="4" t="s">
        <v>47</v>
      </c>
      <c r="C11" s="4" t="s">
        <v>75</v>
      </c>
      <c r="D11" s="4" t="s">
        <v>76</v>
      </c>
      <c r="E11" s="4" t="s">
        <v>77</v>
      </c>
      <c r="F11" s="4" t="s">
        <v>78</v>
      </c>
      <c r="G11" s="4" t="s">
        <v>30</v>
      </c>
      <c r="H11" s="4" t="s">
        <v>74</v>
      </c>
      <c r="I11" s="9"/>
      <c r="J11" s="9" t="s">
        <v>32</v>
      </c>
      <c r="K11" s="9"/>
      <c r="L11" s="9"/>
      <c r="M11" s="9"/>
      <c r="N11" s="9"/>
      <c r="O11" s="9"/>
      <c r="P11" s="9"/>
      <c r="Q11" s="9" t="s">
        <v>32</v>
      </c>
      <c r="R11" s="9"/>
      <c r="S11" s="9"/>
      <c r="T11" s="9"/>
      <c r="U11" s="9" t="s">
        <v>32</v>
      </c>
      <c r="V11" s="9"/>
      <c r="W11" s="6">
        <v>10632</v>
      </c>
    </row>
    <row r="12" spans="1:23" ht="25.5">
      <c r="A12" s="3" t="s">
        <v>79</v>
      </c>
      <c r="B12" s="4" t="s">
        <v>40</v>
      </c>
      <c r="C12" s="4" t="s">
        <v>80</v>
      </c>
      <c r="D12" s="4" t="s">
        <v>81</v>
      </c>
      <c r="E12" s="4" t="s">
        <v>82</v>
      </c>
      <c r="F12" s="4" t="s">
        <v>83</v>
      </c>
      <c r="G12" s="4" t="s">
        <v>30</v>
      </c>
      <c r="H12" s="4" t="s">
        <v>84</v>
      </c>
      <c r="I12" s="9"/>
      <c r="J12" s="9" t="s">
        <v>32</v>
      </c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32</v>
      </c>
      <c r="V12" s="9"/>
      <c r="W12" s="6">
        <v>3518.19</v>
      </c>
    </row>
    <row r="13" spans="1:23" ht="25.5">
      <c r="A13" s="3" t="s">
        <v>85</v>
      </c>
      <c r="B13" s="4" t="s">
        <v>25</v>
      </c>
      <c r="C13" s="4" t="s">
        <v>86</v>
      </c>
      <c r="D13" s="4" t="s">
        <v>87</v>
      </c>
      <c r="E13" s="4" t="s">
        <v>88</v>
      </c>
      <c r="F13" s="4" t="s">
        <v>85</v>
      </c>
      <c r="G13" s="4" t="s">
        <v>30</v>
      </c>
      <c r="H13" s="4" t="s">
        <v>89</v>
      </c>
      <c r="I13" s="9" t="s">
        <v>32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6">
        <v>158.9</v>
      </c>
    </row>
    <row r="14" spans="1:23" ht="25.5">
      <c r="A14" s="3" t="s">
        <v>46</v>
      </c>
      <c r="B14" s="4" t="s">
        <v>47</v>
      </c>
      <c r="C14" s="4" t="s">
        <v>90</v>
      </c>
      <c r="D14" s="4" t="s">
        <v>91</v>
      </c>
      <c r="E14" s="4" t="s">
        <v>92</v>
      </c>
      <c r="F14" s="4" t="s">
        <v>51</v>
      </c>
      <c r="G14" s="4" t="s">
        <v>30</v>
      </c>
      <c r="H14" s="4" t="s">
        <v>52</v>
      </c>
      <c r="I14" s="9"/>
      <c r="J14" s="9"/>
      <c r="K14" s="9"/>
      <c r="L14" s="9"/>
      <c r="M14" s="9"/>
      <c r="N14" s="9"/>
      <c r="O14" s="9" t="s">
        <v>32</v>
      </c>
      <c r="P14" s="9"/>
      <c r="Q14" s="9"/>
      <c r="R14" s="9"/>
      <c r="S14" s="9"/>
      <c r="T14" s="9"/>
      <c r="U14" s="9"/>
      <c r="V14" s="9"/>
      <c r="W14" s="6">
        <v>53.21</v>
      </c>
    </row>
    <row r="15" spans="1:23" ht="25.5">
      <c r="A15" s="3" t="s">
        <v>93</v>
      </c>
      <c r="B15" s="4" t="s">
        <v>47</v>
      </c>
      <c r="C15" s="4" t="s">
        <v>94</v>
      </c>
      <c r="D15" s="4" t="s">
        <v>95</v>
      </c>
      <c r="E15" s="4" t="s">
        <v>96</v>
      </c>
      <c r="F15" s="4" t="s">
        <v>97</v>
      </c>
      <c r="G15" s="4" t="s">
        <v>30</v>
      </c>
      <c r="H15" s="4" t="s">
        <v>98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 t="s">
        <v>32</v>
      </c>
      <c r="V15" s="9"/>
      <c r="W15" s="6">
        <v>13899.08</v>
      </c>
    </row>
    <row r="16" spans="1:23" ht="25.5">
      <c r="A16" s="3" t="s">
        <v>99</v>
      </c>
      <c r="B16" s="4" t="s">
        <v>25</v>
      </c>
      <c r="C16" s="4" t="s">
        <v>100</v>
      </c>
      <c r="D16" s="4" t="s">
        <v>101</v>
      </c>
      <c r="E16" s="4" t="s">
        <v>102</v>
      </c>
      <c r="F16" s="4" t="s">
        <v>103</v>
      </c>
      <c r="G16" s="4" t="s">
        <v>30</v>
      </c>
      <c r="H16" s="4" t="s">
        <v>104</v>
      </c>
      <c r="I16" s="9"/>
      <c r="J16" s="9"/>
      <c r="K16" s="9" t="s">
        <v>32</v>
      </c>
      <c r="L16" s="9" t="s">
        <v>32</v>
      </c>
      <c r="M16" s="9"/>
      <c r="N16" s="9" t="s">
        <v>32</v>
      </c>
      <c r="O16" s="9"/>
      <c r="P16" s="9" t="s">
        <v>32</v>
      </c>
      <c r="Q16" s="9" t="s">
        <v>32</v>
      </c>
      <c r="R16" s="9"/>
      <c r="S16" s="9"/>
      <c r="T16" s="9" t="s">
        <v>32</v>
      </c>
      <c r="U16" s="9" t="s">
        <v>32</v>
      </c>
      <c r="V16" s="9"/>
      <c r="W16" s="6">
        <v>59924.23</v>
      </c>
    </row>
    <row r="17" spans="1:23" ht="25.5">
      <c r="A17" s="3" t="s">
        <v>105</v>
      </c>
      <c r="B17" s="4" t="s">
        <v>34</v>
      </c>
      <c r="C17" s="4" t="s">
        <v>106</v>
      </c>
      <c r="D17" s="4" t="s">
        <v>107</v>
      </c>
      <c r="E17" s="4" t="s">
        <v>108</v>
      </c>
      <c r="F17" s="4" t="s">
        <v>109</v>
      </c>
      <c r="G17" s="4" t="s">
        <v>30</v>
      </c>
      <c r="H17" s="4" t="s">
        <v>110</v>
      </c>
      <c r="I17" s="9"/>
      <c r="J17" s="9"/>
      <c r="K17" s="9"/>
      <c r="L17" s="9" t="s">
        <v>32</v>
      </c>
      <c r="M17" s="9"/>
      <c r="N17" s="9"/>
      <c r="O17" s="9"/>
      <c r="P17" s="9"/>
      <c r="Q17" s="9"/>
      <c r="R17" s="9"/>
      <c r="S17" s="9"/>
      <c r="T17" s="9" t="s">
        <v>32</v>
      </c>
      <c r="U17" s="9" t="s">
        <v>32</v>
      </c>
      <c r="V17" s="9"/>
      <c r="W17" s="6">
        <v>18481.21</v>
      </c>
    </row>
    <row r="18" spans="1:23" ht="25.5">
      <c r="A18" s="3" t="s">
        <v>111</v>
      </c>
      <c r="B18" s="4" t="s">
        <v>34</v>
      </c>
      <c r="C18" s="4" t="s">
        <v>112</v>
      </c>
      <c r="D18" s="4" t="s">
        <v>113</v>
      </c>
      <c r="E18" s="4" t="s">
        <v>114</v>
      </c>
      <c r="F18" s="4" t="s">
        <v>115</v>
      </c>
      <c r="G18" s="4" t="s">
        <v>30</v>
      </c>
      <c r="H18" s="4" t="s">
        <v>116</v>
      </c>
      <c r="I18" s="9" t="s">
        <v>32</v>
      </c>
      <c r="J18" s="9"/>
      <c r="K18" s="9"/>
      <c r="L18" s="9"/>
      <c r="M18" s="9"/>
      <c r="N18" s="9"/>
      <c r="O18" s="9" t="s">
        <v>32</v>
      </c>
      <c r="P18" s="9"/>
      <c r="Q18" s="9"/>
      <c r="R18" s="9"/>
      <c r="S18" s="9"/>
      <c r="T18" s="9"/>
      <c r="U18" s="9" t="s">
        <v>32</v>
      </c>
      <c r="V18" s="9"/>
      <c r="W18" s="6">
        <v>360</v>
      </c>
    </row>
    <row r="19" spans="1:23" ht="25.5">
      <c r="A19" s="3" t="s">
        <v>117</v>
      </c>
      <c r="B19" s="4" t="s">
        <v>40</v>
      </c>
      <c r="C19" s="4" t="s">
        <v>118</v>
      </c>
      <c r="D19" s="4" t="s">
        <v>119</v>
      </c>
      <c r="E19" s="4" t="s">
        <v>120</v>
      </c>
      <c r="F19" s="4" t="s">
        <v>121</v>
      </c>
      <c r="G19" s="4" t="s">
        <v>30</v>
      </c>
      <c r="H19" s="4" t="s">
        <v>122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 t="s">
        <v>32</v>
      </c>
      <c r="V19" s="9"/>
      <c r="W19" s="6">
        <v>1350</v>
      </c>
    </row>
    <row r="20" spans="1:23" ht="25.5">
      <c r="A20" s="3" t="s">
        <v>93</v>
      </c>
      <c r="B20" s="4" t="s">
        <v>47</v>
      </c>
      <c r="C20" s="4" t="s">
        <v>123</v>
      </c>
      <c r="D20" s="4" t="s">
        <v>124</v>
      </c>
      <c r="E20" s="4" t="s">
        <v>125</v>
      </c>
      <c r="F20" s="4" t="s">
        <v>97</v>
      </c>
      <c r="G20" s="4" t="s">
        <v>30</v>
      </c>
      <c r="H20" s="4" t="s">
        <v>98</v>
      </c>
      <c r="I20" s="9"/>
      <c r="J20" s="9"/>
      <c r="K20" s="9"/>
      <c r="L20" s="9"/>
      <c r="M20" s="9"/>
      <c r="N20" s="9"/>
      <c r="O20" s="9"/>
      <c r="P20" s="9"/>
      <c r="Q20" s="9"/>
      <c r="R20" s="9"/>
      <c r="S20" s="9" t="s">
        <v>32</v>
      </c>
      <c r="T20" s="9"/>
      <c r="U20" s="9"/>
      <c r="V20" s="9"/>
      <c r="W20" s="6">
        <v>8</v>
      </c>
    </row>
    <row r="21" spans="1:23" ht="25.5">
      <c r="A21" s="3" t="s">
        <v>33</v>
      </c>
      <c r="B21" s="4" t="s">
        <v>34</v>
      </c>
      <c r="C21" s="4" t="s">
        <v>126</v>
      </c>
      <c r="D21" s="4" t="s">
        <v>127</v>
      </c>
      <c r="E21" s="4" t="s">
        <v>128</v>
      </c>
      <c r="F21" s="4" t="s">
        <v>129</v>
      </c>
      <c r="G21" s="4" t="s">
        <v>30</v>
      </c>
      <c r="H21" s="4" t="s">
        <v>130</v>
      </c>
      <c r="I21" s="9" t="s">
        <v>32</v>
      </c>
      <c r="J21" s="9" t="s">
        <v>32</v>
      </c>
      <c r="K21" s="9"/>
      <c r="L21" s="9"/>
      <c r="M21" s="9"/>
      <c r="N21" s="9"/>
      <c r="O21" s="9"/>
      <c r="P21" s="9"/>
      <c r="Q21" s="9" t="s">
        <v>32</v>
      </c>
      <c r="R21" s="9"/>
      <c r="S21" s="9"/>
      <c r="T21" s="9"/>
      <c r="U21" s="9"/>
      <c r="V21" s="9"/>
      <c r="W21" s="6">
        <v>990</v>
      </c>
    </row>
    <row r="22" spans="1:23" ht="25.5">
      <c r="A22" s="3" t="s">
        <v>131</v>
      </c>
      <c r="B22" s="4" t="s">
        <v>34</v>
      </c>
      <c r="C22" s="4" t="s">
        <v>132</v>
      </c>
      <c r="D22" s="4" t="s">
        <v>133</v>
      </c>
      <c r="E22" s="4" t="s">
        <v>134</v>
      </c>
      <c r="F22" s="4" t="s">
        <v>135</v>
      </c>
      <c r="G22" s="4" t="s">
        <v>30</v>
      </c>
      <c r="H22" s="4" t="s">
        <v>136</v>
      </c>
      <c r="I22" s="9"/>
      <c r="J22" s="9"/>
      <c r="K22" s="9"/>
      <c r="L22" s="9" t="s">
        <v>32</v>
      </c>
      <c r="M22" s="9"/>
      <c r="N22" s="9" t="s">
        <v>32</v>
      </c>
      <c r="O22" s="9" t="s">
        <v>32</v>
      </c>
      <c r="P22" s="9"/>
      <c r="Q22" s="9"/>
      <c r="R22" s="9"/>
      <c r="S22" s="9" t="s">
        <v>32</v>
      </c>
      <c r="T22" s="9" t="s">
        <v>32</v>
      </c>
      <c r="U22" s="9" t="s">
        <v>32</v>
      </c>
      <c r="V22" s="9"/>
      <c r="W22" s="6">
        <v>27691.67</v>
      </c>
    </row>
    <row r="23" spans="1:23" ht="25.5">
      <c r="A23" s="3" t="s">
        <v>137</v>
      </c>
      <c r="B23" s="4" t="s">
        <v>47</v>
      </c>
      <c r="C23" s="4" t="s">
        <v>138</v>
      </c>
      <c r="D23" s="4" t="s">
        <v>139</v>
      </c>
      <c r="E23" s="4" t="s">
        <v>140</v>
      </c>
      <c r="F23" s="4" t="s">
        <v>141</v>
      </c>
      <c r="G23" s="4" t="s">
        <v>30</v>
      </c>
      <c r="H23" s="4" t="s">
        <v>142</v>
      </c>
      <c r="I23" s="9" t="s">
        <v>32</v>
      </c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6">
        <v>283.75</v>
      </c>
    </row>
    <row r="24" spans="1:23" ht="25.5">
      <c r="A24" s="3" t="s">
        <v>143</v>
      </c>
      <c r="B24" s="4" t="s">
        <v>25</v>
      </c>
      <c r="C24" s="4" t="s">
        <v>144</v>
      </c>
      <c r="D24" s="4" t="s">
        <v>145</v>
      </c>
      <c r="E24" s="4" t="s">
        <v>146</v>
      </c>
      <c r="F24" s="4" t="s">
        <v>147</v>
      </c>
      <c r="G24" s="4" t="s">
        <v>30</v>
      </c>
      <c r="H24" s="4" t="s">
        <v>148</v>
      </c>
      <c r="I24" s="9"/>
      <c r="J24" s="9" t="s">
        <v>32</v>
      </c>
      <c r="K24" s="9"/>
      <c r="L24" s="9"/>
      <c r="M24" s="9"/>
      <c r="N24" s="9"/>
      <c r="O24" s="9"/>
      <c r="P24" s="9"/>
      <c r="Q24" s="9"/>
      <c r="R24" s="9"/>
      <c r="S24" s="9"/>
      <c r="T24" s="9"/>
      <c r="U24" s="9" t="s">
        <v>32</v>
      </c>
      <c r="V24" s="9"/>
      <c r="W24" s="6">
        <v>17255</v>
      </c>
    </row>
    <row r="25" spans="1:23" ht="30.75" customHeight="1">
      <c r="A25" s="3" t="s">
        <v>149</v>
      </c>
      <c r="B25" s="4" t="s">
        <v>47</v>
      </c>
      <c r="C25" s="4" t="s">
        <v>150</v>
      </c>
      <c r="D25" s="4" t="s">
        <v>151</v>
      </c>
      <c r="E25" s="4" t="s">
        <v>152</v>
      </c>
      <c r="F25" s="4" t="s">
        <v>153</v>
      </c>
      <c r="G25" s="4" t="s">
        <v>30</v>
      </c>
      <c r="H25" s="4" t="s">
        <v>154</v>
      </c>
      <c r="I25" s="9"/>
      <c r="J25" s="9"/>
      <c r="K25" s="9" t="s">
        <v>32</v>
      </c>
      <c r="L25" s="9"/>
      <c r="M25" s="9"/>
      <c r="N25" s="9" t="s">
        <v>32</v>
      </c>
      <c r="O25" s="9"/>
      <c r="P25" s="9"/>
      <c r="Q25" s="9"/>
      <c r="R25" s="9"/>
      <c r="S25" s="9"/>
      <c r="T25" s="9"/>
      <c r="U25" s="9" t="s">
        <v>32</v>
      </c>
      <c r="V25" s="9"/>
      <c r="W25" s="6">
        <v>1833.03</v>
      </c>
    </row>
    <row r="26" spans="1:23" ht="25.5">
      <c r="A26" s="3" t="s">
        <v>155</v>
      </c>
      <c r="B26" s="4" t="s">
        <v>25</v>
      </c>
      <c r="C26" s="4" t="s">
        <v>156</v>
      </c>
      <c r="D26" s="4" t="s">
        <v>157</v>
      </c>
      <c r="E26" s="4" t="s">
        <v>158</v>
      </c>
      <c r="F26" s="4" t="s">
        <v>159</v>
      </c>
      <c r="G26" s="4" t="s">
        <v>30</v>
      </c>
      <c r="H26" s="4" t="s">
        <v>160</v>
      </c>
      <c r="I26" s="9" t="s">
        <v>32</v>
      </c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 t="s">
        <v>32</v>
      </c>
      <c r="V26" s="9"/>
      <c r="W26" s="6">
        <v>2573.5</v>
      </c>
    </row>
    <row r="27" spans="1:23" ht="25.5">
      <c r="A27" s="3" t="s">
        <v>111</v>
      </c>
      <c r="B27" s="4" t="s">
        <v>34</v>
      </c>
      <c r="C27" s="4" t="s">
        <v>161</v>
      </c>
      <c r="D27" s="4" t="s">
        <v>162</v>
      </c>
      <c r="E27" s="4" t="s">
        <v>163</v>
      </c>
      <c r="F27" s="4" t="s">
        <v>164</v>
      </c>
      <c r="G27" s="4" t="s">
        <v>30</v>
      </c>
      <c r="H27" s="4" t="s">
        <v>165</v>
      </c>
      <c r="I27" s="9"/>
      <c r="J27" s="9"/>
      <c r="K27" s="9"/>
      <c r="L27" s="9"/>
      <c r="M27" s="9"/>
      <c r="N27" s="9"/>
      <c r="O27" s="9" t="s">
        <v>32</v>
      </c>
      <c r="P27" s="9"/>
      <c r="Q27" s="9" t="s">
        <v>32</v>
      </c>
      <c r="R27" s="9"/>
      <c r="S27" s="9"/>
      <c r="T27" s="9"/>
      <c r="U27" s="9" t="s">
        <v>32</v>
      </c>
      <c r="V27" s="9"/>
      <c r="W27" s="6">
        <v>26237</v>
      </c>
    </row>
    <row r="28" spans="1:23" ht="25.5">
      <c r="A28" s="3" t="s">
        <v>166</v>
      </c>
      <c r="B28" s="4" t="s">
        <v>34</v>
      </c>
      <c r="C28" s="4" t="s">
        <v>167</v>
      </c>
      <c r="D28" s="4" t="s">
        <v>168</v>
      </c>
      <c r="E28" s="4" t="s">
        <v>169</v>
      </c>
      <c r="F28" s="4" t="s">
        <v>170</v>
      </c>
      <c r="G28" s="4" t="s">
        <v>30</v>
      </c>
      <c r="H28" s="4" t="s">
        <v>171</v>
      </c>
      <c r="I28" s="9"/>
      <c r="J28" s="9"/>
      <c r="K28" s="9"/>
      <c r="L28" s="9"/>
      <c r="M28" s="9"/>
      <c r="N28" s="9"/>
      <c r="O28" s="9"/>
      <c r="P28" s="9"/>
      <c r="Q28" s="9" t="s">
        <v>32</v>
      </c>
      <c r="R28" s="9"/>
      <c r="S28" s="9"/>
      <c r="T28" s="9"/>
      <c r="U28" s="9" t="s">
        <v>32</v>
      </c>
      <c r="V28" s="9"/>
      <c r="W28" s="6">
        <v>572.6</v>
      </c>
    </row>
    <row r="29" spans="1:23" ht="25.5">
      <c r="A29" s="3" t="s">
        <v>172</v>
      </c>
      <c r="B29" s="4" t="s">
        <v>47</v>
      </c>
      <c r="C29" s="4" t="s">
        <v>173</v>
      </c>
      <c r="D29" s="4" t="s">
        <v>174</v>
      </c>
      <c r="E29" s="4" t="s">
        <v>175</v>
      </c>
      <c r="F29" s="4" t="s">
        <v>176</v>
      </c>
      <c r="G29" s="4" t="s">
        <v>30</v>
      </c>
      <c r="H29" s="4" t="s">
        <v>177</v>
      </c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 t="s">
        <v>32</v>
      </c>
      <c r="V29" s="9"/>
      <c r="W29" s="6">
        <v>3000</v>
      </c>
    </row>
    <row r="30" spans="1:23" ht="25.5">
      <c r="A30" s="3" t="s">
        <v>33</v>
      </c>
      <c r="B30" s="4" t="s">
        <v>34</v>
      </c>
      <c r="C30" s="4" t="s">
        <v>178</v>
      </c>
      <c r="D30" s="4" t="s">
        <v>179</v>
      </c>
      <c r="E30" s="4" t="s">
        <v>180</v>
      </c>
      <c r="F30" s="4" t="s">
        <v>181</v>
      </c>
      <c r="G30" s="4" t="s">
        <v>30</v>
      </c>
      <c r="H30" s="4" t="s">
        <v>182</v>
      </c>
      <c r="I30" s="9"/>
      <c r="J30" s="9"/>
      <c r="K30" s="9"/>
      <c r="L30" s="9"/>
      <c r="M30" s="9"/>
      <c r="N30" s="9"/>
      <c r="O30" s="9" t="s">
        <v>32</v>
      </c>
      <c r="P30" s="9"/>
      <c r="Q30" s="9"/>
      <c r="R30" s="9"/>
      <c r="S30" s="9"/>
      <c r="T30" s="9" t="s">
        <v>32</v>
      </c>
      <c r="U30" s="9"/>
      <c r="V30" s="9"/>
      <c r="W30" s="6">
        <v>118563</v>
      </c>
    </row>
    <row r="31" spans="1:23" ht="25.5">
      <c r="A31" s="3" t="s">
        <v>183</v>
      </c>
      <c r="B31" s="4" t="s">
        <v>47</v>
      </c>
      <c r="C31" s="4" t="s">
        <v>184</v>
      </c>
      <c r="D31" s="4" t="s">
        <v>185</v>
      </c>
      <c r="E31" s="4" t="s">
        <v>186</v>
      </c>
      <c r="F31" s="4" t="s">
        <v>187</v>
      </c>
      <c r="G31" s="4" t="s">
        <v>30</v>
      </c>
      <c r="H31" s="4" t="s">
        <v>188</v>
      </c>
      <c r="I31" s="9" t="s">
        <v>32</v>
      </c>
      <c r="J31" s="9"/>
      <c r="K31" s="9"/>
      <c r="L31" s="9"/>
      <c r="M31" s="9"/>
      <c r="N31" s="9"/>
      <c r="O31" s="9"/>
      <c r="P31" s="9"/>
      <c r="Q31" s="9" t="s">
        <v>32</v>
      </c>
      <c r="R31" s="9"/>
      <c r="S31" s="9"/>
      <c r="T31" s="9"/>
      <c r="U31" s="9"/>
      <c r="V31" s="9"/>
      <c r="W31" s="6">
        <v>2000</v>
      </c>
    </row>
    <row r="32" spans="1:23" ht="25.5">
      <c r="A32" s="3" t="s">
        <v>149</v>
      </c>
      <c r="B32" s="4" t="s">
        <v>47</v>
      </c>
      <c r="C32" s="4" t="s">
        <v>189</v>
      </c>
      <c r="D32" s="4" t="s">
        <v>190</v>
      </c>
      <c r="E32" s="4" t="s">
        <v>191</v>
      </c>
      <c r="F32" s="4" t="s">
        <v>192</v>
      </c>
      <c r="G32" s="4" t="s">
        <v>30</v>
      </c>
      <c r="H32" s="4" t="s">
        <v>193</v>
      </c>
      <c r="I32" s="9"/>
      <c r="J32" s="9"/>
      <c r="K32" s="9"/>
      <c r="L32" s="9"/>
      <c r="M32" s="9"/>
      <c r="N32" s="9" t="s">
        <v>32</v>
      </c>
      <c r="O32" s="9" t="s">
        <v>32</v>
      </c>
      <c r="P32" s="9"/>
      <c r="Q32" s="9"/>
      <c r="R32" s="9"/>
      <c r="S32" s="9"/>
      <c r="T32" s="9"/>
      <c r="U32" s="9" t="s">
        <v>32</v>
      </c>
      <c r="V32" s="9"/>
      <c r="W32" s="6">
        <v>89030.5</v>
      </c>
    </row>
    <row r="33" spans="1:23" ht="25.5">
      <c r="A33" s="3" t="s">
        <v>131</v>
      </c>
      <c r="B33" s="4" t="s">
        <v>34</v>
      </c>
      <c r="C33" s="4" t="s">
        <v>194</v>
      </c>
      <c r="D33" s="4" t="s">
        <v>195</v>
      </c>
      <c r="E33" s="4" t="s">
        <v>196</v>
      </c>
      <c r="F33" s="4" t="s">
        <v>197</v>
      </c>
      <c r="G33" s="4" t="s">
        <v>30</v>
      </c>
      <c r="H33" s="4" t="s">
        <v>136</v>
      </c>
      <c r="I33" s="9"/>
      <c r="J33" s="9" t="s">
        <v>32</v>
      </c>
      <c r="K33" s="9"/>
      <c r="L33" s="9"/>
      <c r="M33" s="9"/>
      <c r="N33" s="9"/>
      <c r="O33" s="9"/>
      <c r="P33" s="9"/>
      <c r="Q33" s="9" t="s">
        <v>32</v>
      </c>
      <c r="R33" s="9"/>
      <c r="S33" s="9"/>
      <c r="T33" s="9"/>
      <c r="U33" s="9" t="s">
        <v>32</v>
      </c>
      <c r="V33" s="9" t="s">
        <v>32</v>
      </c>
      <c r="W33" s="6">
        <v>1541</v>
      </c>
    </row>
    <row r="34" spans="1:23" ht="25.5">
      <c r="A34" s="3" t="s">
        <v>198</v>
      </c>
      <c r="B34" s="4" t="s">
        <v>34</v>
      </c>
      <c r="C34" s="4" t="s">
        <v>199</v>
      </c>
      <c r="D34" s="4" t="s">
        <v>200</v>
      </c>
      <c r="E34" s="4" t="s">
        <v>201</v>
      </c>
      <c r="F34" s="4" t="s">
        <v>202</v>
      </c>
      <c r="G34" s="4" t="s">
        <v>30</v>
      </c>
      <c r="H34" s="4" t="s">
        <v>203</v>
      </c>
      <c r="I34" s="9" t="s">
        <v>32</v>
      </c>
      <c r="J34" s="9"/>
      <c r="K34" s="9"/>
      <c r="L34" s="9"/>
      <c r="M34" s="9"/>
      <c r="N34" s="9"/>
      <c r="O34" s="9" t="s">
        <v>32</v>
      </c>
      <c r="P34" s="9" t="s">
        <v>32</v>
      </c>
      <c r="Q34" s="9"/>
      <c r="R34" s="9"/>
      <c r="S34" s="9" t="s">
        <v>32</v>
      </c>
      <c r="T34" s="9"/>
      <c r="U34" s="9" t="s">
        <v>32</v>
      </c>
      <c r="V34" s="9"/>
      <c r="W34" s="6">
        <v>571.20000000000005</v>
      </c>
    </row>
    <row r="35" spans="1:23" ht="25.5">
      <c r="A35" s="3" t="s">
        <v>85</v>
      </c>
      <c r="B35" s="4" t="s">
        <v>25</v>
      </c>
      <c r="C35" s="4" t="s">
        <v>204</v>
      </c>
      <c r="D35" s="4" t="s">
        <v>205</v>
      </c>
      <c r="E35" s="4" t="s">
        <v>206</v>
      </c>
      <c r="F35" s="4" t="s">
        <v>207</v>
      </c>
      <c r="G35" s="4" t="s">
        <v>30</v>
      </c>
      <c r="H35" s="4" t="s">
        <v>208</v>
      </c>
      <c r="I35" s="9"/>
      <c r="J35" s="9"/>
      <c r="K35" s="9" t="s">
        <v>32</v>
      </c>
      <c r="L35" s="9"/>
      <c r="M35" s="9"/>
      <c r="N35" s="9"/>
      <c r="O35" s="9"/>
      <c r="P35" s="9"/>
      <c r="Q35" s="9" t="s">
        <v>32</v>
      </c>
      <c r="R35" s="9"/>
      <c r="S35" s="9"/>
      <c r="T35" s="9"/>
      <c r="U35" s="9" t="s">
        <v>32</v>
      </c>
      <c r="V35" s="9"/>
      <c r="W35" s="6">
        <v>45399.21</v>
      </c>
    </row>
    <row r="36" spans="1:23" ht="25.5">
      <c r="A36" s="3" t="s">
        <v>46</v>
      </c>
      <c r="B36" s="4" t="s">
        <v>47</v>
      </c>
      <c r="C36" s="4" t="s">
        <v>209</v>
      </c>
      <c r="D36" s="4" t="s">
        <v>210</v>
      </c>
      <c r="E36" s="4" t="s">
        <v>211</v>
      </c>
      <c r="F36" s="4" t="s">
        <v>212</v>
      </c>
      <c r="G36" s="4" t="s">
        <v>30</v>
      </c>
      <c r="H36" s="4" t="s">
        <v>213</v>
      </c>
      <c r="I36" s="9"/>
      <c r="J36" s="9"/>
      <c r="K36" s="9"/>
      <c r="L36" s="9"/>
      <c r="M36" s="9"/>
      <c r="N36" s="9" t="s">
        <v>32</v>
      </c>
      <c r="O36" s="9"/>
      <c r="P36" s="9" t="s">
        <v>32</v>
      </c>
      <c r="Q36" s="9"/>
      <c r="R36" s="9"/>
      <c r="S36" s="9"/>
      <c r="T36" s="9" t="s">
        <v>32</v>
      </c>
      <c r="U36" s="9"/>
      <c r="V36" s="9"/>
      <c r="W36" s="6">
        <v>14492.36</v>
      </c>
    </row>
    <row r="37" spans="1:23" ht="25.5">
      <c r="A37" s="3" t="s">
        <v>214</v>
      </c>
      <c r="B37" s="4" t="s">
        <v>40</v>
      </c>
      <c r="C37" s="4" t="s">
        <v>215</v>
      </c>
      <c r="D37" s="4" t="s">
        <v>216</v>
      </c>
      <c r="E37" s="4" t="s">
        <v>217</v>
      </c>
      <c r="F37" s="4" t="s">
        <v>218</v>
      </c>
      <c r="G37" s="4" t="s">
        <v>30</v>
      </c>
      <c r="H37" s="4" t="s">
        <v>219</v>
      </c>
      <c r="I37" s="9" t="s">
        <v>32</v>
      </c>
      <c r="J37" s="9"/>
      <c r="K37" s="9" t="s">
        <v>32</v>
      </c>
      <c r="L37" s="9"/>
      <c r="M37" s="9" t="s">
        <v>32</v>
      </c>
      <c r="N37" s="9"/>
      <c r="O37" s="9"/>
      <c r="P37" s="9"/>
      <c r="Q37" s="9"/>
      <c r="R37" s="9"/>
      <c r="S37" s="9"/>
      <c r="T37" s="9"/>
      <c r="U37" s="9"/>
      <c r="V37" s="9"/>
      <c r="W37" s="6">
        <v>15725</v>
      </c>
    </row>
    <row r="38" spans="1:23" ht="25.5">
      <c r="A38" s="3" t="s">
        <v>33</v>
      </c>
      <c r="B38" s="4" t="s">
        <v>34</v>
      </c>
      <c r="C38" s="4" t="s">
        <v>220</v>
      </c>
      <c r="D38" s="4" t="s">
        <v>221</v>
      </c>
      <c r="E38" s="4" t="s">
        <v>222</v>
      </c>
      <c r="F38" s="4" t="s">
        <v>223</v>
      </c>
      <c r="G38" s="4" t="s">
        <v>30</v>
      </c>
      <c r="H38" s="4" t="s">
        <v>224</v>
      </c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 t="s">
        <v>32</v>
      </c>
      <c r="V38" s="9"/>
      <c r="W38" s="6">
        <v>53000</v>
      </c>
    </row>
    <row r="39" spans="1:23" ht="25.5">
      <c r="A39" s="3" t="s">
        <v>117</v>
      </c>
      <c r="B39" s="4" t="s">
        <v>40</v>
      </c>
      <c r="C39" s="4" t="s">
        <v>225</v>
      </c>
      <c r="D39" s="4" t="s">
        <v>226</v>
      </c>
      <c r="E39" s="4" t="s">
        <v>227</v>
      </c>
      <c r="F39" s="4" t="s">
        <v>228</v>
      </c>
      <c r="G39" s="4" t="s">
        <v>30</v>
      </c>
      <c r="H39" s="4" t="s">
        <v>122</v>
      </c>
      <c r="I39" s="9"/>
      <c r="J39" s="9"/>
      <c r="K39" s="9"/>
      <c r="L39" s="9"/>
      <c r="M39" s="9" t="s">
        <v>32</v>
      </c>
      <c r="N39" s="9"/>
      <c r="O39" s="9" t="s">
        <v>32</v>
      </c>
      <c r="P39" s="9"/>
      <c r="Q39" s="9"/>
      <c r="R39" s="9"/>
      <c r="S39" s="9" t="s">
        <v>32</v>
      </c>
      <c r="T39" s="9"/>
      <c r="U39" s="9"/>
      <c r="V39" s="9"/>
      <c r="W39" s="6">
        <v>44593</v>
      </c>
    </row>
    <row r="40" spans="1:23" ht="25.5">
      <c r="A40" s="3" t="s">
        <v>149</v>
      </c>
      <c r="B40" s="4" t="s">
        <v>47</v>
      </c>
      <c r="C40" s="4" t="s">
        <v>229</v>
      </c>
      <c r="D40" s="4" t="s">
        <v>190</v>
      </c>
      <c r="E40" s="4" t="s">
        <v>230</v>
      </c>
      <c r="F40" s="4" t="s">
        <v>231</v>
      </c>
      <c r="G40" s="4" t="s">
        <v>30</v>
      </c>
      <c r="H40" s="4" t="s">
        <v>232</v>
      </c>
      <c r="I40" s="9"/>
      <c r="J40" s="9"/>
      <c r="K40" s="9"/>
      <c r="L40" s="9"/>
      <c r="M40" s="9"/>
      <c r="N40" s="9" t="s">
        <v>32</v>
      </c>
      <c r="O40" s="9" t="s">
        <v>32</v>
      </c>
      <c r="P40" s="9"/>
      <c r="Q40" s="9"/>
      <c r="R40" s="9"/>
      <c r="S40" s="9"/>
      <c r="T40" s="9"/>
      <c r="U40" s="9" t="s">
        <v>32</v>
      </c>
      <c r="V40" s="9"/>
      <c r="W40" s="6">
        <v>41653</v>
      </c>
    </row>
    <row r="41" spans="1:23" ht="25.5">
      <c r="A41" s="3" t="s">
        <v>233</v>
      </c>
      <c r="B41" s="4" t="s">
        <v>47</v>
      </c>
      <c r="C41" s="4" t="s">
        <v>234</v>
      </c>
      <c r="D41" s="4" t="s">
        <v>235</v>
      </c>
      <c r="E41" s="4" t="s">
        <v>236</v>
      </c>
      <c r="F41" s="4" t="s">
        <v>237</v>
      </c>
      <c r="G41" s="4" t="s">
        <v>30</v>
      </c>
      <c r="H41" s="4" t="s">
        <v>238</v>
      </c>
      <c r="I41" s="9"/>
      <c r="J41" s="9" t="s">
        <v>32</v>
      </c>
      <c r="K41" s="9"/>
      <c r="L41" s="9"/>
      <c r="M41" s="9"/>
      <c r="N41" s="9"/>
      <c r="O41" s="9"/>
      <c r="P41" s="9"/>
      <c r="Q41" s="9"/>
      <c r="R41" s="9"/>
      <c r="S41" s="9"/>
      <c r="T41" s="9"/>
      <c r="U41" s="9" t="s">
        <v>32</v>
      </c>
      <c r="V41" s="9"/>
      <c r="W41" s="6">
        <v>4100.43</v>
      </c>
    </row>
    <row r="42" spans="1:23" ht="25.5">
      <c r="A42" s="3" t="s">
        <v>214</v>
      </c>
      <c r="B42" s="4" t="s">
        <v>40</v>
      </c>
      <c r="C42" s="4" t="s">
        <v>239</v>
      </c>
      <c r="D42" s="4" t="s">
        <v>240</v>
      </c>
      <c r="E42" s="4" t="s">
        <v>241</v>
      </c>
      <c r="F42" s="4" t="s">
        <v>242</v>
      </c>
      <c r="G42" s="4" t="s">
        <v>30</v>
      </c>
      <c r="H42" s="4" t="s">
        <v>219</v>
      </c>
      <c r="I42" s="9"/>
      <c r="J42" s="9"/>
      <c r="K42" s="9"/>
      <c r="L42" s="9"/>
      <c r="M42" s="9"/>
      <c r="N42" s="9" t="s">
        <v>32</v>
      </c>
      <c r="O42" s="9"/>
      <c r="P42" s="9"/>
      <c r="Q42" s="9"/>
      <c r="R42" s="9"/>
      <c r="S42" s="9"/>
      <c r="T42" s="9"/>
      <c r="U42" s="9"/>
      <c r="V42" s="9"/>
      <c r="W42" s="6">
        <v>13612.5</v>
      </c>
    </row>
    <row r="43" spans="1:23" ht="25.5">
      <c r="A43" s="3" t="s">
        <v>33</v>
      </c>
      <c r="B43" s="4" t="s">
        <v>34</v>
      </c>
      <c r="C43" s="4" t="s">
        <v>243</v>
      </c>
      <c r="D43" s="4" t="s">
        <v>244</v>
      </c>
      <c r="E43" s="4" t="s">
        <v>245</v>
      </c>
      <c r="F43" s="4" t="s">
        <v>33</v>
      </c>
      <c r="G43" s="4" t="s">
        <v>30</v>
      </c>
      <c r="H43" s="4" t="s">
        <v>38</v>
      </c>
      <c r="I43" s="9"/>
      <c r="J43" s="9"/>
      <c r="K43" s="9"/>
      <c r="L43" s="9"/>
      <c r="M43" s="9"/>
      <c r="N43" s="9" t="s">
        <v>32</v>
      </c>
      <c r="O43" s="9" t="s">
        <v>32</v>
      </c>
      <c r="P43" s="9"/>
      <c r="Q43" s="9" t="s">
        <v>32</v>
      </c>
      <c r="R43" s="9"/>
      <c r="S43" s="9"/>
      <c r="T43" s="9"/>
      <c r="U43" s="9" t="s">
        <v>32</v>
      </c>
      <c r="V43" s="9"/>
      <c r="W43" s="6">
        <v>4350.03</v>
      </c>
    </row>
    <row r="44" spans="1:23" ht="25.5">
      <c r="A44" s="3" t="s">
        <v>214</v>
      </c>
      <c r="B44" s="4" t="s">
        <v>40</v>
      </c>
      <c r="C44" s="4" t="s">
        <v>246</v>
      </c>
      <c r="D44" s="4" t="s">
        <v>247</v>
      </c>
      <c r="E44" s="4" t="s">
        <v>248</v>
      </c>
      <c r="F44" s="4" t="s">
        <v>249</v>
      </c>
      <c r="G44" s="4" t="s">
        <v>30</v>
      </c>
      <c r="H44" s="4" t="s">
        <v>250</v>
      </c>
      <c r="I44" s="9"/>
      <c r="J44" s="9"/>
      <c r="K44" s="9"/>
      <c r="L44" s="9"/>
      <c r="M44" s="9"/>
      <c r="N44" s="9"/>
      <c r="O44" s="9" t="s">
        <v>32</v>
      </c>
      <c r="P44" s="9"/>
      <c r="Q44" s="9" t="s">
        <v>32</v>
      </c>
      <c r="R44" s="9"/>
      <c r="S44" s="9"/>
      <c r="T44" s="9"/>
      <c r="U44" s="9"/>
      <c r="V44" s="9"/>
      <c r="W44" s="6">
        <v>76000</v>
      </c>
    </row>
    <row r="45" spans="1:23" ht="25.5">
      <c r="A45" s="3" t="s">
        <v>59</v>
      </c>
      <c r="B45" s="4" t="s">
        <v>34</v>
      </c>
      <c r="C45" s="4" t="s">
        <v>251</v>
      </c>
      <c r="D45" s="4" t="s">
        <v>252</v>
      </c>
      <c r="E45" s="4" t="s">
        <v>253</v>
      </c>
      <c r="F45" s="4" t="s">
        <v>254</v>
      </c>
      <c r="G45" s="4" t="s">
        <v>30</v>
      </c>
      <c r="H45" s="4" t="s">
        <v>255</v>
      </c>
      <c r="I45" s="9"/>
      <c r="J45" s="9"/>
      <c r="K45" s="9" t="s">
        <v>32</v>
      </c>
      <c r="L45" s="9"/>
      <c r="M45" s="9"/>
      <c r="N45" s="9"/>
      <c r="O45" s="9"/>
      <c r="P45" s="9"/>
      <c r="Q45" s="9"/>
      <c r="R45" s="9"/>
      <c r="S45" s="9"/>
      <c r="T45" s="9"/>
      <c r="U45" s="9" t="s">
        <v>32</v>
      </c>
      <c r="V45" s="9"/>
      <c r="W45" s="6">
        <v>44.8</v>
      </c>
    </row>
    <row r="46" spans="1:23" ht="25.5">
      <c r="A46" s="3" t="s">
        <v>53</v>
      </c>
      <c r="B46" s="4" t="s">
        <v>47</v>
      </c>
      <c r="C46" s="4" t="s">
        <v>256</v>
      </c>
      <c r="D46" s="4" t="s">
        <v>190</v>
      </c>
      <c r="E46" s="4" t="s">
        <v>257</v>
      </c>
      <c r="F46" s="4" t="s">
        <v>258</v>
      </c>
      <c r="G46" s="4" t="s">
        <v>30</v>
      </c>
      <c r="H46" s="4" t="s">
        <v>259</v>
      </c>
      <c r="I46" s="9"/>
      <c r="J46" s="9"/>
      <c r="K46" s="9" t="s">
        <v>32</v>
      </c>
      <c r="L46" s="9" t="s">
        <v>32</v>
      </c>
      <c r="M46" s="9"/>
      <c r="N46" s="9" t="s">
        <v>32</v>
      </c>
      <c r="O46" s="9" t="s">
        <v>32</v>
      </c>
      <c r="P46" s="9"/>
      <c r="Q46" s="9"/>
      <c r="R46" s="9"/>
      <c r="S46" s="9"/>
      <c r="T46" s="9" t="s">
        <v>32</v>
      </c>
      <c r="U46" s="9" t="s">
        <v>32</v>
      </c>
      <c r="V46" s="9"/>
      <c r="W46" s="6">
        <v>48118</v>
      </c>
    </row>
    <row r="47" spans="1:23" ht="25.5">
      <c r="A47" s="3" t="s">
        <v>111</v>
      </c>
      <c r="B47" s="4" t="s">
        <v>34</v>
      </c>
      <c r="C47" s="4" t="s">
        <v>260</v>
      </c>
      <c r="D47" s="4" t="s">
        <v>261</v>
      </c>
      <c r="E47" s="4" t="s">
        <v>262</v>
      </c>
      <c r="F47" s="4" t="s">
        <v>263</v>
      </c>
      <c r="G47" s="4" t="s">
        <v>30</v>
      </c>
      <c r="H47" s="4" t="s">
        <v>264</v>
      </c>
      <c r="I47" s="9" t="s">
        <v>32</v>
      </c>
      <c r="J47" s="9"/>
      <c r="K47" s="9" t="s">
        <v>32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6">
        <v>23521.74</v>
      </c>
    </row>
    <row r="48" spans="1:23" ht="25.5">
      <c r="A48" s="4" t="s">
        <v>131</v>
      </c>
      <c r="B48" s="4" t="s">
        <v>34</v>
      </c>
      <c r="C48" s="4" t="s">
        <v>265</v>
      </c>
      <c r="D48" s="4" t="s">
        <v>266</v>
      </c>
      <c r="E48" s="4" t="s">
        <v>267</v>
      </c>
      <c r="F48" s="4" t="s">
        <v>135</v>
      </c>
      <c r="G48" s="4" t="s">
        <v>30</v>
      </c>
      <c r="H48" s="4" t="s">
        <v>136</v>
      </c>
      <c r="I48" s="9"/>
      <c r="J48" s="9"/>
      <c r="K48" s="9"/>
      <c r="L48" s="9"/>
      <c r="M48" s="9"/>
      <c r="N48" s="9"/>
      <c r="O48" s="9" t="s">
        <v>32</v>
      </c>
      <c r="P48" s="9"/>
      <c r="Q48" s="9"/>
      <c r="R48" s="9"/>
      <c r="S48" s="9"/>
      <c r="T48" s="9"/>
      <c r="U48" s="9"/>
      <c r="V48" s="9"/>
      <c r="W48" s="6">
        <v>3547.5</v>
      </c>
    </row>
    <row r="49" spans="1:23" ht="25.5">
      <c r="A49" s="3" t="s">
        <v>268</v>
      </c>
      <c r="B49" s="4" t="s">
        <v>40</v>
      </c>
      <c r="C49" s="4" t="s">
        <v>269</v>
      </c>
      <c r="D49" s="4" t="s">
        <v>270</v>
      </c>
      <c r="E49" s="4" t="s">
        <v>271</v>
      </c>
      <c r="F49" s="4" t="s">
        <v>272</v>
      </c>
      <c r="G49" s="4" t="s">
        <v>30</v>
      </c>
      <c r="H49" s="4" t="s">
        <v>273</v>
      </c>
      <c r="I49" s="9"/>
      <c r="J49" s="9"/>
      <c r="K49" s="9"/>
      <c r="L49" s="9"/>
      <c r="M49" s="9"/>
      <c r="N49" s="9" t="s">
        <v>32</v>
      </c>
      <c r="O49" s="9" t="s">
        <v>32</v>
      </c>
      <c r="P49" s="9" t="s">
        <v>32</v>
      </c>
      <c r="Q49" s="9"/>
      <c r="R49" s="9"/>
      <c r="S49" s="9"/>
      <c r="T49" s="9"/>
      <c r="U49" s="9"/>
      <c r="V49" s="9"/>
      <c r="W49" s="6">
        <v>628</v>
      </c>
    </row>
    <row r="50" spans="1:23" ht="25.5">
      <c r="A50" s="3" t="s">
        <v>274</v>
      </c>
      <c r="B50" s="4" t="s">
        <v>47</v>
      </c>
      <c r="C50" s="4" t="s">
        <v>275</v>
      </c>
      <c r="D50" s="4" t="s">
        <v>276</v>
      </c>
      <c r="E50" s="4" t="s">
        <v>277</v>
      </c>
      <c r="F50" s="4" t="s">
        <v>278</v>
      </c>
      <c r="G50" s="4" t="s">
        <v>30</v>
      </c>
      <c r="H50" s="4" t="s">
        <v>279</v>
      </c>
      <c r="I50" s="9"/>
      <c r="J50" s="9"/>
      <c r="K50" s="9"/>
      <c r="L50" s="9" t="s">
        <v>32</v>
      </c>
      <c r="M50" s="9"/>
      <c r="N50" s="9"/>
      <c r="O50" s="9"/>
      <c r="P50" s="9"/>
      <c r="Q50" s="9"/>
      <c r="R50" s="9"/>
      <c r="S50" s="9"/>
      <c r="T50" s="9"/>
      <c r="U50" s="9"/>
      <c r="V50" s="9"/>
      <c r="W50" s="6">
        <v>51.78</v>
      </c>
    </row>
    <row r="51" spans="1:23" ht="25.5">
      <c r="A51" s="3" t="s">
        <v>280</v>
      </c>
      <c r="B51" s="4" t="s">
        <v>25</v>
      </c>
      <c r="C51" s="4" t="s">
        <v>281</v>
      </c>
      <c r="D51" s="4" t="s">
        <v>282</v>
      </c>
      <c r="E51" s="4" t="s">
        <v>283</v>
      </c>
      <c r="F51" s="4" t="s">
        <v>284</v>
      </c>
      <c r="G51" s="4" t="s">
        <v>30</v>
      </c>
      <c r="H51" s="4" t="s">
        <v>285</v>
      </c>
      <c r="I51" s="9"/>
      <c r="J51" s="9"/>
      <c r="K51" s="9" t="s">
        <v>32</v>
      </c>
      <c r="L51" s="9"/>
      <c r="M51" s="9"/>
      <c r="N51" s="9"/>
      <c r="O51" s="9" t="s">
        <v>32</v>
      </c>
      <c r="P51" s="9"/>
      <c r="Q51" s="9"/>
      <c r="R51" s="9"/>
      <c r="S51" s="9"/>
      <c r="T51" s="9"/>
      <c r="U51" s="9" t="s">
        <v>32</v>
      </c>
      <c r="V51" s="9"/>
      <c r="W51" s="6">
        <v>30579</v>
      </c>
    </row>
    <row r="52" spans="1:23" ht="25.5">
      <c r="A52" s="3" t="s">
        <v>117</v>
      </c>
      <c r="B52" s="4" t="s">
        <v>40</v>
      </c>
      <c r="C52" s="4" t="s">
        <v>286</v>
      </c>
      <c r="D52" s="4" t="s">
        <v>287</v>
      </c>
      <c r="E52" s="4" t="s">
        <v>288</v>
      </c>
      <c r="F52" s="4" t="s">
        <v>117</v>
      </c>
      <c r="G52" s="4" t="s">
        <v>30</v>
      </c>
      <c r="H52" s="4" t="s">
        <v>289</v>
      </c>
      <c r="I52" s="9" t="s">
        <v>32</v>
      </c>
      <c r="J52" s="9"/>
      <c r="K52" s="9"/>
      <c r="L52" s="9"/>
      <c r="M52" s="9"/>
      <c r="N52" s="9"/>
      <c r="O52" s="9" t="s">
        <v>32</v>
      </c>
      <c r="P52" s="9"/>
      <c r="Q52" s="9"/>
      <c r="R52" s="9"/>
      <c r="S52" s="9"/>
      <c r="T52" s="9"/>
      <c r="U52" s="9" t="s">
        <v>32</v>
      </c>
      <c r="V52" s="9"/>
      <c r="W52" s="6">
        <v>6881.21</v>
      </c>
    </row>
    <row r="53" spans="1:23" ht="25.5">
      <c r="A53" s="3" t="s">
        <v>85</v>
      </c>
      <c r="B53" s="4" t="s">
        <v>25</v>
      </c>
      <c r="C53" s="4" t="s">
        <v>290</v>
      </c>
      <c r="D53" s="4" t="s">
        <v>291</v>
      </c>
      <c r="E53" s="4" t="s">
        <v>292</v>
      </c>
      <c r="F53" s="4" t="s">
        <v>207</v>
      </c>
      <c r="G53" s="4" t="s">
        <v>30</v>
      </c>
      <c r="H53" s="4" t="s">
        <v>208</v>
      </c>
      <c r="I53" s="9" t="s">
        <v>32</v>
      </c>
      <c r="J53" s="9"/>
      <c r="K53" s="9"/>
      <c r="L53" s="9"/>
      <c r="M53" s="9"/>
      <c r="N53" s="9"/>
      <c r="O53" s="9" t="s">
        <v>32</v>
      </c>
      <c r="P53" s="9"/>
      <c r="Q53" s="9" t="s">
        <v>32</v>
      </c>
      <c r="R53" s="9"/>
      <c r="S53" s="9"/>
      <c r="T53" s="9"/>
      <c r="U53" s="9"/>
      <c r="V53" s="9"/>
      <c r="W53" s="6">
        <v>15410</v>
      </c>
    </row>
    <row r="54" spans="1:23" ht="25.5">
      <c r="A54" s="3" t="s">
        <v>33</v>
      </c>
      <c r="B54" s="4" t="s">
        <v>34</v>
      </c>
      <c r="C54" s="4" t="s">
        <v>293</v>
      </c>
      <c r="D54" s="4" t="s">
        <v>294</v>
      </c>
      <c r="E54" s="4" t="s">
        <v>295</v>
      </c>
      <c r="F54" s="4" t="s">
        <v>33</v>
      </c>
      <c r="G54" s="4" t="s">
        <v>30</v>
      </c>
      <c r="H54" s="4" t="s">
        <v>296</v>
      </c>
      <c r="I54" s="9"/>
      <c r="J54" s="9"/>
      <c r="K54" s="9"/>
      <c r="L54" s="9"/>
      <c r="M54" s="9"/>
      <c r="N54" s="9"/>
      <c r="O54" s="9" t="s">
        <v>32</v>
      </c>
      <c r="P54" s="9"/>
      <c r="Q54" s="9" t="s">
        <v>32</v>
      </c>
      <c r="R54" s="9"/>
      <c r="S54" s="9"/>
      <c r="T54" s="9"/>
      <c r="U54" s="9"/>
      <c r="V54" s="9"/>
      <c r="W54" s="6">
        <v>22000</v>
      </c>
    </row>
    <row r="55" spans="1:23" ht="25.5">
      <c r="A55" s="3" t="s">
        <v>105</v>
      </c>
      <c r="B55" s="4" t="s">
        <v>34</v>
      </c>
      <c r="C55" s="4" t="s">
        <v>297</v>
      </c>
      <c r="D55" s="4" t="s">
        <v>298</v>
      </c>
      <c r="E55" s="4" t="s">
        <v>299</v>
      </c>
      <c r="F55" s="4" t="s">
        <v>300</v>
      </c>
      <c r="G55" s="4" t="s">
        <v>30</v>
      </c>
      <c r="H55" s="4" t="s">
        <v>301</v>
      </c>
      <c r="I55" s="9" t="s">
        <v>32</v>
      </c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6">
        <v>3894.75</v>
      </c>
    </row>
    <row r="56" spans="1:23" ht="25.5">
      <c r="A56" s="3" t="s">
        <v>59</v>
      </c>
      <c r="B56" s="4" t="s">
        <v>34</v>
      </c>
      <c r="C56" s="4" t="s">
        <v>302</v>
      </c>
      <c r="D56" s="4" t="s">
        <v>303</v>
      </c>
      <c r="E56" s="4" t="s">
        <v>304</v>
      </c>
      <c r="F56" s="4" t="s">
        <v>254</v>
      </c>
      <c r="G56" s="4" t="s">
        <v>30</v>
      </c>
      <c r="H56" s="4" t="s">
        <v>305</v>
      </c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 t="s">
        <v>32</v>
      </c>
      <c r="U56" s="9"/>
      <c r="V56" s="9"/>
      <c r="W56" s="6">
        <v>115.7</v>
      </c>
    </row>
    <row r="57" spans="1:23" ht="25.5">
      <c r="A57" s="3" t="s">
        <v>233</v>
      </c>
      <c r="B57" s="4" t="s">
        <v>47</v>
      </c>
      <c r="C57" s="4" t="s">
        <v>306</v>
      </c>
      <c r="D57" s="4" t="s">
        <v>307</v>
      </c>
      <c r="E57" s="4" t="s">
        <v>308</v>
      </c>
      <c r="F57" s="4" t="s">
        <v>309</v>
      </c>
      <c r="G57" s="4" t="s">
        <v>30</v>
      </c>
      <c r="H57" s="4" t="s">
        <v>310</v>
      </c>
      <c r="I57" s="9"/>
      <c r="J57" s="9" t="s">
        <v>32</v>
      </c>
      <c r="K57" s="9"/>
      <c r="L57" s="9" t="s">
        <v>32</v>
      </c>
      <c r="M57" s="9"/>
      <c r="N57" s="9" t="s">
        <v>32</v>
      </c>
      <c r="O57" s="9"/>
      <c r="P57" s="9"/>
      <c r="Q57" s="9"/>
      <c r="R57" s="9"/>
      <c r="S57" s="9"/>
      <c r="T57" s="9"/>
      <c r="U57" s="9"/>
      <c r="V57" s="9"/>
      <c r="W57" s="6">
        <v>196.52</v>
      </c>
    </row>
    <row r="58" spans="1:23" ht="25.5">
      <c r="A58" s="3" t="s">
        <v>46</v>
      </c>
      <c r="B58" s="4" t="s">
        <v>47</v>
      </c>
      <c r="C58" s="4" t="s">
        <v>311</v>
      </c>
      <c r="D58" s="4" t="s">
        <v>312</v>
      </c>
      <c r="E58" s="4" t="s">
        <v>313</v>
      </c>
      <c r="F58" s="4" t="s">
        <v>51</v>
      </c>
      <c r="G58" s="4" t="s">
        <v>30</v>
      </c>
      <c r="H58" s="4" t="s">
        <v>52</v>
      </c>
      <c r="I58" s="9"/>
      <c r="J58" s="9"/>
      <c r="K58" s="9"/>
      <c r="L58" s="9" t="s">
        <v>32</v>
      </c>
      <c r="M58" s="9"/>
      <c r="N58" s="9"/>
      <c r="O58" s="9"/>
      <c r="P58" s="9"/>
      <c r="Q58" s="9"/>
      <c r="R58" s="9"/>
      <c r="S58" s="9"/>
      <c r="T58" s="9"/>
      <c r="U58" s="9"/>
      <c r="V58" s="9"/>
      <c r="W58" s="6">
        <v>131.91999999999999</v>
      </c>
    </row>
    <row r="59" spans="1:23" ht="25.5">
      <c r="A59" s="3" t="s">
        <v>280</v>
      </c>
      <c r="B59" s="4" t="s">
        <v>25</v>
      </c>
      <c r="C59" s="4" t="s">
        <v>314</v>
      </c>
      <c r="D59" s="4" t="s">
        <v>315</v>
      </c>
      <c r="E59" s="4" t="s">
        <v>316</v>
      </c>
      <c r="F59" s="4" t="s">
        <v>317</v>
      </c>
      <c r="G59" s="4" t="s">
        <v>30</v>
      </c>
      <c r="H59" s="4" t="s">
        <v>318</v>
      </c>
      <c r="I59" s="9"/>
      <c r="J59" s="9"/>
      <c r="K59" s="9" t="s">
        <v>32</v>
      </c>
      <c r="L59" s="9" t="s">
        <v>32</v>
      </c>
      <c r="M59" s="9"/>
      <c r="N59" s="9" t="s">
        <v>32</v>
      </c>
      <c r="O59" s="9"/>
      <c r="P59" s="9"/>
      <c r="Q59" s="9" t="s">
        <v>32</v>
      </c>
      <c r="R59" s="9"/>
      <c r="S59" s="9" t="s">
        <v>32</v>
      </c>
      <c r="T59" s="9" t="s">
        <v>32</v>
      </c>
      <c r="U59" s="9" t="s">
        <v>32</v>
      </c>
      <c r="V59" s="9"/>
      <c r="W59" s="6">
        <v>5173.47</v>
      </c>
    </row>
    <row r="60" spans="1:23" ht="25.5">
      <c r="A60" s="3" t="s">
        <v>59</v>
      </c>
      <c r="B60" s="4" t="s">
        <v>34</v>
      </c>
      <c r="C60" s="4" t="s">
        <v>319</v>
      </c>
      <c r="D60" s="4" t="s">
        <v>320</v>
      </c>
      <c r="E60" s="4" t="s">
        <v>321</v>
      </c>
      <c r="F60" s="4" t="s">
        <v>322</v>
      </c>
      <c r="G60" s="4" t="s">
        <v>30</v>
      </c>
      <c r="H60" s="4" t="s">
        <v>323</v>
      </c>
      <c r="I60" s="9"/>
      <c r="J60" s="9"/>
      <c r="K60" s="9"/>
      <c r="L60" s="9"/>
      <c r="M60" s="9"/>
      <c r="N60" s="9"/>
      <c r="O60" s="9" t="s">
        <v>32</v>
      </c>
      <c r="P60" s="9"/>
      <c r="Q60" s="9"/>
      <c r="R60" s="9"/>
      <c r="S60" s="9"/>
      <c r="T60" s="9"/>
      <c r="U60" s="9"/>
      <c r="V60" s="9"/>
      <c r="W60" s="6">
        <v>500</v>
      </c>
    </row>
    <row r="61" spans="1:23" ht="25.5">
      <c r="A61" s="3" t="s">
        <v>324</v>
      </c>
      <c r="B61" s="4" t="s">
        <v>40</v>
      </c>
      <c r="C61" s="4" t="s">
        <v>325</v>
      </c>
      <c r="D61" s="4" t="s">
        <v>326</v>
      </c>
      <c r="E61" s="4" t="s">
        <v>327</v>
      </c>
      <c r="F61" s="4" t="s">
        <v>328</v>
      </c>
      <c r="G61" s="4" t="s">
        <v>30</v>
      </c>
      <c r="H61" s="4" t="s">
        <v>329</v>
      </c>
      <c r="I61" s="9" t="s">
        <v>32</v>
      </c>
      <c r="J61" s="9"/>
      <c r="K61" s="9"/>
      <c r="L61" s="9" t="s">
        <v>32</v>
      </c>
      <c r="M61" s="9"/>
      <c r="N61" s="9"/>
      <c r="O61" s="9" t="s">
        <v>32</v>
      </c>
      <c r="P61" s="9" t="s">
        <v>32</v>
      </c>
      <c r="Q61" s="9"/>
      <c r="R61" s="9"/>
      <c r="S61" s="9" t="s">
        <v>32</v>
      </c>
      <c r="T61" s="9"/>
      <c r="U61" s="9"/>
      <c r="V61" s="9"/>
      <c r="W61" s="6">
        <v>7652.9</v>
      </c>
    </row>
    <row r="62" spans="1:23" ht="18" customHeight="1">
      <c r="A62" s="12" t="s">
        <v>330</v>
      </c>
      <c r="B62" s="13"/>
      <c r="C62" s="13"/>
      <c r="D62" s="8"/>
      <c r="E62" s="8"/>
      <c r="F62" s="8"/>
      <c r="G62" s="8"/>
      <c r="H62" s="8"/>
      <c r="I62" s="7">
        <v>37279</v>
      </c>
      <c r="J62" s="7">
        <v>13733</v>
      </c>
      <c r="K62" s="7">
        <v>66500.98000000001</v>
      </c>
      <c r="L62" s="7">
        <v>61387.32</v>
      </c>
      <c r="M62" s="7">
        <v>36220</v>
      </c>
      <c r="N62" s="7">
        <v>19341.87</v>
      </c>
      <c r="O62" s="7">
        <v>133379.33000000002</v>
      </c>
      <c r="P62" s="7">
        <v>965.07</v>
      </c>
      <c r="Q62" s="7">
        <v>29261.43</v>
      </c>
      <c r="R62" s="7">
        <v>8792</v>
      </c>
      <c r="S62" s="7">
        <v>4842.91</v>
      </c>
      <c r="T62" s="7">
        <v>563725.12</v>
      </c>
      <c r="U62" s="7">
        <v>378479.01</v>
      </c>
      <c r="V62" s="7">
        <v>400</v>
      </c>
      <c r="W62" s="2">
        <f>SUM(W3:W61)</f>
        <v>1354307.0399999998</v>
      </c>
    </row>
    <row r="63" spans="1:23">
      <c r="A63" s="11" t="s">
        <v>331</v>
      </c>
      <c r="B63" s="14"/>
      <c r="C63" s="14"/>
      <c r="D63" s="14"/>
      <c r="E63" s="14"/>
      <c r="F63" s="14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</row>
    <row r="64" spans="1:23">
      <c r="A64" s="15"/>
      <c r="B64" s="15"/>
      <c r="C64" s="15"/>
      <c r="D64" s="15"/>
      <c r="E64" s="15"/>
      <c r="F64" s="15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</row>
  </sheetData>
  <mergeCells count="2">
    <mergeCell ref="A63:F64"/>
    <mergeCell ref="A62:C62"/>
  </mergeCells>
  <conditionalFormatting sqref="I62:V62">
    <cfRule type="duplicateValues" dxfId="1" priority="7"/>
  </conditionalFormatting>
  <conditionalFormatting sqref="W3:W61">
    <cfRule type="duplicateValues" dxfId="0" priority="6"/>
  </conditionalFormatting>
  <pageMargins left="1" right="1" top="1" bottom="1" header="1" footer="1"/>
  <pageSetup orientation="portrait" horizontalDpi="300" verticalDpi="300" r:id="rId1"/>
  <headerFooter alignWithMargins="0"/>
  <ignoredErrors>
    <ignoredError sqref="H3:H6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93F03A-6D88-43F9-88BF-DC8E0AB3023F}"/>
</file>

<file path=customXml/itemProps2.xml><?xml version="1.0" encoding="utf-8"?>
<ds:datastoreItem xmlns:ds="http://schemas.openxmlformats.org/officeDocument/2006/customXml" ds:itemID="{001B272B-4170-48FC-8C6C-E8DA6F1FEC6F}"/>
</file>

<file path=customXml/itemProps3.xml><?xml version="1.0" encoding="utf-8"?>
<ds:datastoreItem xmlns:ds="http://schemas.openxmlformats.org/officeDocument/2006/customXml" ds:itemID="{95EBCC46-F369-4537-AEEF-9A2E76A6717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Andrews, Michelle (ECY)</dc:creator>
  <cp:keywords/>
  <dc:description/>
  <cp:lastModifiedBy>Andrews, Michelle (ECY)</cp:lastModifiedBy>
  <cp:revision/>
  <dcterms:created xsi:type="dcterms:W3CDTF">2025-05-19T22:54:27Z</dcterms:created>
  <dcterms:modified xsi:type="dcterms:W3CDTF">2025-05-21T22:24:14Z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